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4-300 Förderverfahren\Pflegestützpunkte\2. Regelförderung 2021\Antragsunterlagen\"/>
    </mc:Choice>
  </mc:AlternateContent>
  <bookViews>
    <workbookView xWindow="0" yWindow="0" windowWidth="28800" windowHeight="14100"/>
  </bookViews>
  <sheets>
    <sheet name="Kosten- u. Finanzierungsplan" sheetId="1" r:id="rId1"/>
    <sheet name="Berechn. Fördersumme_Organisati" sheetId="2" r:id="rId2"/>
    <sheet name="Berechn. Fördersumme räumliche " sheetId="4"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9" i="1" l="1"/>
  <c r="F23" i="1"/>
  <c r="F29" i="1"/>
  <c r="F18" i="1"/>
  <c r="F19" i="1"/>
  <c r="F20" i="1"/>
  <c r="F21" i="1"/>
  <c r="F22" i="1"/>
  <c r="F24" i="1"/>
  <c r="F25" i="1"/>
  <c r="F26" i="1"/>
  <c r="F27" i="1"/>
  <c r="F28" i="1"/>
  <c r="F17" i="1"/>
  <c r="E12" i="1"/>
  <c r="F12" i="1"/>
  <c r="H12" i="4" l="1"/>
  <c r="G13" i="2" l="1"/>
  <c r="E13" i="2"/>
  <c r="H13" i="2" s="1"/>
  <c r="F46" i="1" l="1"/>
  <c r="F7" i="1" l="1"/>
  <c r="F8" i="1"/>
  <c r="F9" i="1"/>
  <c r="F10" i="1"/>
  <c r="F11" i="1"/>
  <c r="F6" i="1"/>
  <c r="F31" i="1" l="1"/>
  <c r="F44" i="1" s="1"/>
</calcChain>
</file>

<file path=xl/comments1.xml><?xml version="1.0" encoding="utf-8"?>
<comments xmlns="http://schemas.openxmlformats.org/spreadsheetml/2006/main">
  <authors>
    <author>Hergert Inna</author>
  </authors>
  <commentList>
    <comment ref="F5" authorId="0" shapeId="0">
      <text>
        <r>
          <rPr>
            <b/>
            <sz val="9"/>
            <color indexed="81"/>
            <rFont val="Segoe UI"/>
            <family val="2"/>
          </rPr>
          <t>LfP:</t>
        </r>
        <r>
          <rPr>
            <sz val="9"/>
            <color indexed="81"/>
            <rFont val="Segoe UI"/>
            <family val="2"/>
          </rPr>
          <t xml:space="preserve">
wird automatisch berechnet. Bei 1/3 bitte die Formel anpassen</t>
        </r>
      </text>
    </comment>
    <comment ref="F16" authorId="0" shapeId="0">
      <text>
        <r>
          <rPr>
            <b/>
            <sz val="9"/>
            <color indexed="81"/>
            <rFont val="Segoe UI"/>
            <family val="2"/>
          </rPr>
          <t>LfP:</t>
        </r>
        <r>
          <rPr>
            <sz val="9"/>
            <color indexed="81"/>
            <rFont val="Segoe UI"/>
            <family val="2"/>
          </rPr>
          <t xml:space="preserve">
wird automatisch berechnet. Bei 1/3 bitte die Formel anpassen</t>
        </r>
      </text>
    </comment>
  </commentList>
</comments>
</file>

<file path=xl/sharedStrings.xml><?xml version="1.0" encoding="utf-8"?>
<sst xmlns="http://schemas.openxmlformats.org/spreadsheetml/2006/main" count="62" uniqueCount="54">
  <si>
    <t>AUSGABEN</t>
  </si>
  <si>
    <t>Kostenart</t>
  </si>
  <si>
    <t>Betrag</t>
  </si>
  <si>
    <t>Personalkosten</t>
  </si>
  <si>
    <t>SUMME PERSONALKOSTEN</t>
  </si>
  <si>
    <t>SUMME SACHKOSTEN</t>
  </si>
  <si>
    <t>GESAMTAUSGABEN</t>
  </si>
  <si>
    <t>EINNAHMEN</t>
  </si>
  <si>
    <t>Einnahmequellen</t>
  </si>
  <si>
    <t>Eigenmittel des Trägers</t>
  </si>
  <si>
    <t>GESAMTEINNAHMEN</t>
  </si>
  <si>
    <t>Berechnung für die räumliche Anbindung</t>
  </si>
  <si>
    <t>Räumliche Anbindung</t>
  </si>
  <si>
    <t>ganzjährig</t>
  </si>
  <si>
    <t>ab _____</t>
  </si>
  <si>
    <t>3.000,00 Euro / 12 Monate *bestehende Monate (räuml. Anbindung)</t>
  </si>
  <si>
    <t>Wochenstunden</t>
  </si>
  <si>
    <t>Entgeltgruppe u -Stufe</t>
  </si>
  <si>
    <t>Sachkosten (laufende Kosten - die nicht durch die Anschubfinanzierung gefördert wurden)</t>
  </si>
  <si>
    <t>Funktion im PSP</t>
  </si>
  <si>
    <t>VZÄ</t>
  </si>
  <si>
    <t>Beantragte Zuwendung</t>
  </si>
  <si>
    <t>Gesamtkosten</t>
  </si>
  <si>
    <t>Anteilige Personalkosten des Antragstellers</t>
  </si>
  <si>
    <t>Beiträge Dritter</t>
  </si>
  <si>
    <t>Darlehen mit Schuldendiensthilfe</t>
  </si>
  <si>
    <t>Sonstiges</t>
  </si>
  <si>
    <t>Betrieb eines Pflegestützpunktes</t>
  </si>
  <si>
    <t>Anbindung an eine Fachstelle für pflegende Angehörige</t>
  </si>
  <si>
    <t>Definition</t>
  </si>
  <si>
    <t>Bezeichnung</t>
  </si>
  <si>
    <t>Fördergeber</t>
  </si>
  <si>
    <t>Bewilligungsbehörde</t>
  </si>
  <si>
    <t>Bayerisches Landesamt für Pflege</t>
  </si>
  <si>
    <t>Haushaltsmittel des Bayerischen Staatsministerium für Gesundheit und Pflege</t>
  </si>
  <si>
    <t xml:space="preserve"> Anteilige Sachkosten des Antragstellers</t>
  </si>
  <si>
    <t>Hinweis: Beim Angestelltenmodell kann die Sachkostenpauschale eingetragen werden. Die tatsächlichen Kosten sind im Verwendungsnachweis aufzuschlüsseln.</t>
  </si>
  <si>
    <t>Kommunaler Anteil (1/3)* die max. Fördersumme / 12 Monate 
* beschäftige Monate</t>
  </si>
  <si>
    <t>Berechnung für eine vollzeitbeschäftigte Fachkraft</t>
  </si>
  <si>
    <t>Kooperationsmodell</t>
  </si>
  <si>
    <t>Angestelltenmodell</t>
  </si>
  <si>
    <t>Berechnung der Fördersumme im Angestelltenmodell und im Kooperationsmodell</t>
  </si>
  <si>
    <t>Berechnung der räumlichen Anbindung an eine Fachstelle für pflegende Angehörige</t>
  </si>
  <si>
    <t>Anteil 1/3</t>
  </si>
  <si>
    <t>Gesamt-VZÄ</t>
  </si>
  <si>
    <t>Hinweis: 
Die max. Fördersumme bezieht sich auf den Pflegestützpunkt. Bei mehreren kommunalen Antragstellern muss die Fördersumme auf die Antragsteller aufgeteilt werden.</t>
  </si>
  <si>
    <t>Berechnung der Fördersumme</t>
  </si>
  <si>
    <t>Weitere Zuwendungen</t>
  </si>
  <si>
    <t>Monate, in den 
der Pflegestützpunkt in Betrieb ist</t>
  </si>
  <si>
    <t>Berechnung der räumlichen Anbindung</t>
  </si>
  <si>
    <t>Monate, in denen mindestens eine Fachkraft beschäftigt ist</t>
  </si>
  <si>
    <t>Kosten- und Finanzierungsplan
Pflegestützpunkt in dem Landkreis / der Stadt Muster</t>
  </si>
  <si>
    <t>Hinweis: Die Zuwendung verringert sich anteilig für jeden halben oder vollen Monat des Bewilligungszeitraums, in dem eine vorgesehene Fachkraft nach Nr. 3.4 Satz 2 der Richtlinie nicht beschäftigt wird</t>
  </si>
  <si>
    <t>Hinweis:
Der Erhöhungsbetrag ist zeitanteilig zu kürzen, wenn der Pflegestützpunkt während des Jahres eröffnet oder die räumliche Anbindung erst später eintritt. Der im ersten Förderjahr gekürzte Betrag kann dann aber in einem vierten Förderjahr angehängt werden, sodass insgesamt maximal 9.000,00 € (3 x 3.000,00 €) (Zusatz)-Förderung bei jedem Träger möglich sind.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</si>
</sst>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quot;_-;\-* #,##0.00\ &quot;€&quot;_-;_-* &quot;-&quot;??\ &quot;€&quot;_-;_-@_-"/>
    <numFmt numFmtId="164" formatCode="#,##0.00\ &quot;€&quot;"/>
  </numFmts>
  <fonts count="20" x14ac:knownFonts="1">
    <font>
      <sz val="11"/>
      <color theme="1"/>
      <name val="Calibri"/>
      <family val="2"/>
      <scheme val="minor"/>
    </font>
    <font>
      <b/>
      <sz val="11"/>
      <color theme="1"/>
      <name val="Calibri"/>
      <family val="2"/>
      <scheme val="minor"/>
    </font>
    <font>
      <b/>
      <u/>
      <sz val="11"/>
      <color theme="1"/>
      <name val="Calibri"/>
      <family val="2"/>
      <scheme val="minor"/>
    </font>
    <font>
      <i/>
      <sz val="11"/>
      <color theme="1"/>
      <name val="Calibri"/>
      <family val="2"/>
      <scheme val="minor"/>
    </font>
    <font>
      <sz val="11"/>
      <name val="Calibri"/>
      <family val="2"/>
      <scheme val="minor"/>
    </font>
    <font>
      <b/>
      <sz val="11"/>
      <name val="Calibri"/>
      <family val="2"/>
      <scheme val="minor"/>
    </font>
    <font>
      <sz val="11"/>
      <color rgb="FFFF0000"/>
      <name val="Calibri"/>
      <family val="2"/>
      <scheme val="minor"/>
    </font>
    <font>
      <b/>
      <sz val="14"/>
      <color theme="5" tint="-0.249977111117893"/>
      <name val="Calibri"/>
      <family val="2"/>
      <scheme val="minor"/>
    </font>
    <font>
      <b/>
      <sz val="11"/>
      <color theme="1"/>
      <name val="Arial"/>
      <family val="2"/>
    </font>
    <font>
      <sz val="11"/>
      <color theme="1"/>
      <name val="Arial"/>
      <family val="2"/>
    </font>
    <font>
      <sz val="9"/>
      <color indexed="81"/>
      <name val="Segoe UI"/>
      <family val="2"/>
    </font>
    <font>
      <b/>
      <sz val="9"/>
      <color indexed="81"/>
      <name val="Segoe UI"/>
      <family val="2"/>
    </font>
    <font>
      <sz val="11"/>
      <color theme="1"/>
      <name val="Calibri"/>
      <family val="2"/>
      <scheme val="minor"/>
    </font>
    <font>
      <b/>
      <i/>
      <sz val="20"/>
      <color theme="1"/>
      <name val="Calibri"/>
      <family val="2"/>
      <scheme val="minor"/>
    </font>
    <font>
      <b/>
      <i/>
      <sz val="11"/>
      <color theme="1"/>
      <name val="Calibri"/>
      <family val="2"/>
      <scheme val="minor"/>
    </font>
    <font>
      <b/>
      <sz val="16"/>
      <color theme="1"/>
      <name val="Calibri"/>
      <family val="2"/>
      <scheme val="minor"/>
    </font>
    <font>
      <b/>
      <i/>
      <sz val="26"/>
      <color theme="1"/>
      <name val="Calibri"/>
      <family val="2"/>
      <scheme val="minor"/>
    </font>
    <font>
      <b/>
      <sz val="26"/>
      <color theme="4" tint="-0.249977111117893"/>
      <name val="Calibri"/>
      <family val="2"/>
      <scheme val="minor"/>
    </font>
    <font>
      <b/>
      <sz val="18"/>
      <color theme="4" tint="-0.249977111117893"/>
      <name val="Calibri"/>
      <family val="2"/>
      <scheme val="minor"/>
    </font>
    <font>
      <b/>
      <sz val="11"/>
      <color rgb="FFFF0000"/>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2" tint="-9.9948118533890809E-2"/>
        <bgColor indexed="64"/>
      </patternFill>
    </fill>
    <fill>
      <patternFill patternType="solid">
        <fgColor theme="2" tint="-9.9978637043366805E-2"/>
        <bgColor indexed="64"/>
      </patternFill>
    </fill>
    <fill>
      <patternFill patternType="solid">
        <fgColor theme="0" tint="-0.249977111117893"/>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medium">
        <color indexed="64"/>
      </top>
      <bottom/>
      <diagonal/>
    </border>
    <border>
      <left/>
      <right/>
      <top/>
      <bottom style="double">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s>
  <cellStyleXfs count="2">
    <xf numFmtId="0" fontId="0" fillId="0" borderId="0"/>
    <xf numFmtId="44" fontId="12" fillId="0" borderId="0" applyFont="0" applyFill="0" applyBorder="0" applyAlignment="0" applyProtection="0"/>
  </cellStyleXfs>
  <cellXfs count="154">
    <xf numFmtId="0" fontId="0" fillId="0" borderId="0" xfId="0"/>
    <xf numFmtId="0" fontId="1" fillId="0" borderId="0" xfId="0" applyFont="1"/>
    <xf numFmtId="0" fontId="1" fillId="0" borderId="0" xfId="0" applyFont="1" applyAlignment="1">
      <alignment horizontal="center" wrapText="1"/>
    </xf>
    <xf numFmtId="0" fontId="1" fillId="0" borderId="0" xfId="0" applyFont="1" applyAlignment="1">
      <alignment horizontal="center"/>
    </xf>
    <xf numFmtId="0" fontId="0" fillId="0" borderId="13" xfId="0" applyFill="1" applyBorder="1"/>
    <xf numFmtId="0" fontId="1" fillId="0" borderId="14" xfId="0" applyFont="1" applyBorder="1"/>
    <xf numFmtId="164" fontId="1" fillId="0" borderId="14" xfId="0" applyNumberFormat="1" applyFont="1" applyBorder="1"/>
    <xf numFmtId="0" fontId="2" fillId="0" borderId="0" xfId="0" applyFont="1" applyAlignment="1">
      <alignment vertical="center"/>
    </xf>
    <xf numFmtId="49" fontId="5" fillId="0" borderId="14" xfId="0" applyNumberFormat="1" applyFont="1" applyFill="1" applyBorder="1" applyAlignment="1">
      <alignment wrapText="1"/>
    </xf>
    <xf numFmtId="0" fontId="0" fillId="0" borderId="0" xfId="0" applyFill="1" applyBorder="1"/>
    <xf numFmtId="0" fontId="0" fillId="2" borderId="6" xfId="0" applyFill="1" applyBorder="1"/>
    <xf numFmtId="0" fontId="0" fillId="2" borderId="7" xfId="0" applyFill="1" applyBorder="1"/>
    <xf numFmtId="0" fontId="2" fillId="0" borderId="0" xfId="0" applyFont="1" applyAlignment="1">
      <alignment vertical="center" wrapText="1"/>
    </xf>
    <xf numFmtId="0" fontId="0" fillId="0" borderId="0" xfId="0" applyAlignment="1">
      <alignment vertical="center"/>
    </xf>
    <xf numFmtId="0" fontId="1" fillId="2" borderId="5" xfId="0" applyFont="1" applyFill="1" applyBorder="1" applyAlignment="1">
      <alignment vertical="center"/>
    </xf>
    <xf numFmtId="0" fontId="1" fillId="2" borderId="6" xfId="0" applyFont="1" applyFill="1" applyBorder="1" applyAlignment="1">
      <alignment vertical="center"/>
    </xf>
    <xf numFmtId="0" fontId="1" fillId="0" borderId="2" xfId="0" applyFont="1" applyBorder="1" applyAlignment="1">
      <alignment vertical="center"/>
    </xf>
    <xf numFmtId="0" fontId="0" fillId="3" borderId="1" xfId="0" applyFill="1" applyBorder="1" applyAlignment="1">
      <alignment vertical="center"/>
    </xf>
    <xf numFmtId="0" fontId="0" fillId="0" borderId="8"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14" xfId="0" applyBorder="1" applyAlignment="1">
      <alignment vertical="center"/>
    </xf>
    <xf numFmtId="0" fontId="1" fillId="0" borderId="2" xfId="0" applyFont="1" applyBorder="1" applyAlignment="1">
      <alignment horizontal="left" vertical="center"/>
    </xf>
    <xf numFmtId="0" fontId="3" fillId="0" borderId="6" xfId="0" applyFont="1" applyBorder="1" applyAlignment="1">
      <alignment horizontal="left" vertical="center" wrapText="1"/>
    </xf>
    <xf numFmtId="0" fontId="3" fillId="0" borderId="0" xfId="0" applyFont="1" applyBorder="1" applyAlignment="1">
      <alignment horizontal="left" vertical="center" wrapText="1"/>
    </xf>
    <xf numFmtId="0" fontId="0" fillId="0" borderId="6" xfId="0" applyBorder="1" applyAlignment="1">
      <alignment horizontal="left" vertical="center"/>
    </xf>
    <xf numFmtId="0" fontId="0" fillId="0" borderId="0" xfId="0" applyAlignment="1">
      <alignment horizontal="left" vertical="center"/>
    </xf>
    <xf numFmtId="0" fontId="0" fillId="0" borderId="14" xfId="0" applyBorder="1" applyAlignment="1">
      <alignment horizontal="left" vertical="center"/>
    </xf>
    <xf numFmtId="0" fontId="1" fillId="0" borderId="14" xfId="0" applyFont="1" applyBorder="1" applyAlignment="1">
      <alignment horizontal="left" vertical="center"/>
    </xf>
    <xf numFmtId="0" fontId="1" fillId="0" borderId="2" xfId="0" applyFont="1" applyBorder="1" applyAlignment="1">
      <alignment horizontal="center" vertical="center"/>
    </xf>
    <xf numFmtId="164" fontId="0" fillId="0" borderId="2" xfId="0" applyNumberFormat="1" applyBorder="1" applyAlignment="1">
      <alignment vertical="center" wrapText="1"/>
    </xf>
    <xf numFmtId="164" fontId="0" fillId="0" borderId="1" xfId="0" applyNumberFormat="1" applyBorder="1" applyAlignment="1">
      <alignment vertical="center" wrapText="1"/>
    </xf>
    <xf numFmtId="164" fontId="0" fillId="0" borderId="4" xfId="0" applyNumberFormat="1" applyBorder="1" applyAlignment="1">
      <alignment vertical="center" wrapText="1"/>
    </xf>
    <xf numFmtId="164" fontId="0" fillId="0" borderId="7" xfId="0" applyNumberFormat="1" applyBorder="1" applyAlignment="1">
      <alignment vertical="center" wrapText="1"/>
    </xf>
    <xf numFmtId="164" fontId="0" fillId="0" borderId="0" xfId="0" applyNumberFormat="1" applyBorder="1" applyAlignment="1">
      <alignment vertical="center" wrapText="1"/>
    </xf>
    <xf numFmtId="164" fontId="0" fillId="0" borderId="18" xfId="0" applyNumberFormat="1" applyBorder="1" applyAlignment="1">
      <alignment vertical="center" wrapText="1"/>
    </xf>
    <xf numFmtId="164" fontId="0" fillId="0" borderId="7" xfId="0" applyNumberFormat="1" applyBorder="1" applyAlignment="1">
      <alignment vertical="center"/>
    </xf>
    <xf numFmtId="164" fontId="1" fillId="0" borderId="14" xfId="0" applyNumberFormat="1" applyFont="1" applyBorder="1" applyAlignment="1">
      <alignment vertical="center"/>
    </xf>
    <xf numFmtId="49" fontId="1" fillId="3" borderId="1" xfId="0" applyNumberFormat="1" applyFont="1" applyFill="1" applyBorder="1" applyAlignment="1">
      <alignment horizontal="left" vertical="center" wrapText="1"/>
    </xf>
    <xf numFmtId="49" fontId="1" fillId="3" borderId="1" xfId="0" applyNumberFormat="1" applyFont="1" applyFill="1" applyBorder="1" applyAlignment="1">
      <alignment wrapText="1"/>
    </xf>
    <xf numFmtId="0" fontId="1" fillId="0" borderId="22"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164" fontId="0" fillId="0" borderId="24" xfId="0" applyNumberFormat="1" applyBorder="1" applyAlignment="1">
      <alignment vertical="center" wrapText="1"/>
    </xf>
    <xf numFmtId="0" fontId="0" fillId="3" borderId="4" xfId="0" applyFill="1"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5" xfId="0" applyFill="1" applyBorder="1" applyAlignment="1">
      <alignment vertical="center"/>
    </xf>
    <xf numFmtId="0" fontId="0" fillId="0" borderId="6" xfId="0" applyFill="1" applyBorder="1" applyAlignment="1">
      <alignment vertical="center"/>
    </xf>
    <xf numFmtId="0" fontId="0" fillId="0" borderId="7" xfId="0" applyFill="1" applyBorder="1" applyAlignment="1">
      <alignment vertical="center"/>
    </xf>
    <xf numFmtId="49" fontId="1" fillId="3" borderId="32" xfId="0" applyNumberFormat="1" applyFont="1" applyFill="1" applyBorder="1" applyAlignment="1">
      <alignment horizontal="left" vertical="center" wrapText="1"/>
    </xf>
    <xf numFmtId="49" fontId="1" fillId="3" borderId="32" xfId="0" applyNumberFormat="1" applyFont="1" applyFill="1" applyBorder="1" applyAlignment="1">
      <alignment wrapText="1"/>
    </xf>
    <xf numFmtId="0" fontId="14" fillId="3" borderId="13" xfId="0" applyFont="1" applyFill="1" applyBorder="1" applyAlignment="1">
      <alignment vertical="center"/>
    </xf>
    <xf numFmtId="0" fontId="1" fillId="3" borderId="13" xfId="0" applyFont="1" applyFill="1" applyBorder="1" applyAlignment="1">
      <alignment vertical="center"/>
    </xf>
    <xf numFmtId="0" fontId="0" fillId="3" borderId="0" xfId="0" applyFill="1" applyBorder="1"/>
    <xf numFmtId="0" fontId="0" fillId="3" borderId="25" xfId="0" applyFill="1" applyBorder="1"/>
    <xf numFmtId="49" fontId="0" fillId="3" borderId="22" xfId="0" applyNumberFormat="1" applyFill="1" applyBorder="1" applyAlignment="1">
      <alignment horizontal="left" vertical="center" wrapText="1"/>
    </xf>
    <xf numFmtId="49" fontId="0" fillId="3" borderId="1" xfId="0" applyNumberFormat="1" applyFill="1" applyBorder="1" applyAlignment="1">
      <alignment horizontal="left" vertical="center" wrapText="1"/>
    </xf>
    <xf numFmtId="49" fontId="0" fillId="3" borderId="22" xfId="0" applyNumberFormat="1" applyFill="1" applyBorder="1" applyAlignment="1">
      <alignment wrapText="1"/>
    </xf>
    <xf numFmtId="49" fontId="0" fillId="3" borderId="1" xfId="0" applyNumberFormat="1" applyFill="1" applyBorder="1" applyAlignment="1">
      <alignment wrapText="1"/>
    </xf>
    <xf numFmtId="0" fontId="3" fillId="3" borderId="10" xfId="0" applyFont="1" applyFill="1" applyBorder="1" applyAlignment="1">
      <alignment horizontal="left" vertical="center" wrapText="1"/>
    </xf>
    <xf numFmtId="0" fontId="0" fillId="3" borderId="9" xfId="0" applyFill="1" applyBorder="1" applyAlignment="1">
      <alignment horizontal="left" vertical="center" wrapText="1"/>
    </xf>
    <xf numFmtId="0" fontId="0" fillId="3" borderId="11" xfId="0" applyFill="1" applyBorder="1" applyAlignment="1">
      <alignment horizontal="left" vertical="center"/>
    </xf>
    <xf numFmtId="0" fontId="0" fillId="3" borderId="12" xfId="0" applyFill="1" applyBorder="1" applyAlignment="1">
      <alignment horizontal="left" vertical="center"/>
    </xf>
    <xf numFmtId="0" fontId="3" fillId="3" borderId="2" xfId="0" applyFont="1" applyFill="1" applyBorder="1" applyAlignment="1">
      <alignment horizontal="left" vertical="center" wrapText="1"/>
    </xf>
    <xf numFmtId="0" fontId="3" fillId="3" borderId="1" xfId="0" applyFont="1" applyFill="1" applyBorder="1" applyAlignment="1">
      <alignment horizontal="left" vertical="center" wrapText="1"/>
    </xf>
    <xf numFmtId="0" fontId="3" fillId="3" borderId="4" xfId="0" applyFont="1" applyFill="1" applyBorder="1" applyAlignment="1">
      <alignment horizontal="left" vertical="center" wrapText="1"/>
    </xf>
    <xf numFmtId="0" fontId="1" fillId="2" borderId="7" xfId="0" applyFont="1" applyFill="1" applyBorder="1" applyAlignment="1">
      <alignment vertical="center"/>
    </xf>
    <xf numFmtId="164" fontId="0" fillId="0" borderId="23" xfId="0" applyNumberFormat="1" applyBorder="1" applyAlignment="1">
      <alignment horizontal="right"/>
    </xf>
    <xf numFmtId="164" fontId="0" fillId="0" borderId="26" xfId="0" applyNumberFormat="1" applyBorder="1" applyAlignment="1">
      <alignment horizontal="right"/>
    </xf>
    <xf numFmtId="164" fontId="1" fillId="0" borderId="26" xfId="0" applyNumberFormat="1" applyFont="1" applyBorder="1" applyAlignment="1">
      <alignment horizontal="right"/>
    </xf>
    <xf numFmtId="164" fontId="1" fillId="0" borderId="27" xfId="0" applyNumberFormat="1" applyFont="1" applyBorder="1" applyAlignment="1">
      <alignment horizontal="right"/>
    </xf>
    <xf numFmtId="0" fontId="0" fillId="0" borderId="0" xfId="0" applyBorder="1"/>
    <xf numFmtId="0" fontId="8" fillId="4" borderId="1" xfId="0" applyFont="1" applyFill="1" applyBorder="1" applyAlignment="1">
      <alignment horizontal="center" vertical="center" wrapText="1"/>
    </xf>
    <xf numFmtId="0" fontId="15" fillId="0" borderId="0" xfId="0" applyFont="1" applyBorder="1" applyAlignment="1">
      <alignment horizontal="left" vertical="top" wrapText="1"/>
    </xf>
    <xf numFmtId="0" fontId="8" fillId="4" borderId="4" xfId="0" applyFont="1" applyFill="1" applyBorder="1" applyAlignment="1">
      <alignment horizontal="center" vertical="center" wrapText="1"/>
    </xf>
    <xf numFmtId="0" fontId="7" fillId="2" borderId="1" xfId="0" applyFont="1" applyFill="1" applyBorder="1" applyAlignment="1">
      <alignment vertical="center" wrapText="1"/>
    </xf>
    <xf numFmtId="0" fontId="0" fillId="2" borderId="1" xfId="0" applyFill="1" applyBorder="1" applyAlignment="1">
      <alignment horizontal="center" vertical="center" wrapText="1"/>
    </xf>
    <xf numFmtId="44" fontId="0" fillId="0" borderId="1" xfId="1" applyFont="1" applyBorder="1" applyAlignment="1">
      <alignment vertical="center"/>
    </xf>
    <xf numFmtId="0" fontId="0" fillId="0" borderId="1" xfId="0" applyBorder="1" applyAlignment="1">
      <alignment horizontal="center" vertical="center"/>
    </xf>
    <xf numFmtId="0" fontId="6" fillId="0" borderId="0" xfId="0" applyFont="1"/>
    <xf numFmtId="49" fontId="4" fillId="3" borderId="29" xfId="0" applyNumberFormat="1" applyFont="1" applyFill="1" applyBorder="1" applyAlignment="1">
      <alignment horizontal="left" vertical="center" wrapText="1"/>
    </xf>
    <xf numFmtId="49" fontId="4" fillId="3" borderId="9" xfId="0" applyNumberFormat="1" applyFont="1" applyFill="1" applyBorder="1" applyAlignment="1">
      <alignment horizontal="left" vertical="center" wrapText="1"/>
    </xf>
    <xf numFmtId="0" fontId="0" fillId="3" borderId="12" xfId="0" applyFill="1" applyBorder="1" applyAlignment="1">
      <alignment vertical="center"/>
    </xf>
    <xf numFmtId="0" fontId="0" fillId="3" borderId="16" xfId="0" applyFill="1" applyBorder="1" applyAlignment="1">
      <alignment vertical="center"/>
    </xf>
    <xf numFmtId="0" fontId="0" fillId="3" borderId="3" xfId="0" applyFill="1" applyBorder="1" applyAlignment="1">
      <alignment vertical="center"/>
    </xf>
    <xf numFmtId="0" fontId="5" fillId="2" borderId="11"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9" xfId="0" applyFont="1" applyFill="1" applyBorder="1" applyAlignment="1">
      <alignment horizontal="center" vertical="center"/>
    </xf>
    <xf numFmtId="49" fontId="4" fillId="3" borderId="30" xfId="0" applyNumberFormat="1" applyFont="1" applyFill="1" applyBorder="1" applyAlignment="1">
      <alignment horizontal="left" vertical="center" wrapText="1"/>
    </xf>
    <xf numFmtId="49" fontId="4" fillId="3" borderId="31" xfId="0" applyNumberFormat="1" applyFont="1" applyFill="1" applyBorder="1" applyAlignment="1">
      <alignment horizontal="left" vertical="center" wrapText="1"/>
    </xf>
    <xf numFmtId="49" fontId="4" fillId="3" borderId="28" xfId="0" applyNumberFormat="1" applyFont="1" applyFill="1" applyBorder="1" applyAlignment="1">
      <alignment horizontal="left" vertical="center" wrapText="1"/>
    </xf>
    <xf numFmtId="49" fontId="4" fillId="3" borderId="21" xfId="0" applyNumberFormat="1" applyFont="1" applyFill="1" applyBorder="1" applyAlignment="1">
      <alignment horizontal="left" vertical="center" wrapText="1"/>
    </xf>
    <xf numFmtId="0" fontId="1" fillId="0" borderId="19" xfId="0" applyFont="1" applyBorder="1" applyAlignment="1">
      <alignment vertical="center"/>
    </xf>
    <xf numFmtId="0" fontId="1" fillId="0" borderId="20" xfId="0" applyFont="1" applyBorder="1" applyAlignment="1">
      <alignment vertical="center"/>
    </xf>
    <xf numFmtId="0" fontId="1" fillId="0" borderId="21" xfId="0" applyFont="1" applyBorder="1" applyAlignment="1">
      <alignment vertical="center"/>
    </xf>
    <xf numFmtId="0" fontId="0" fillId="3" borderId="11" xfId="0" applyFont="1" applyFill="1" applyBorder="1" applyAlignment="1">
      <alignment vertical="center" wrapText="1"/>
    </xf>
    <xf numFmtId="0" fontId="0" fillId="3" borderId="15" xfId="0" applyFont="1" applyFill="1" applyBorder="1" applyAlignment="1">
      <alignment vertical="center" wrapText="1"/>
    </xf>
    <xf numFmtId="0" fontId="0" fillId="3" borderId="9" xfId="0" applyFont="1" applyFill="1" applyBorder="1" applyAlignment="1">
      <alignment vertical="center" wrapText="1"/>
    </xf>
    <xf numFmtId="0" fontId="0" fillId="3" borderId="11" xfId="0" applyFill="1" applyBorder="1" applyAlignment="1">
      <alignment vertical="center" wrapText="1"/>
    </xf>
    <xf numFmtId="0" fontId="0" fillId="3" borderId="15" xfId="0" applyFill="1" applyBorder="1" applyAlignment="1">
      <alignment vertical="center" wrapText="1"/>
    </xf>
    <xf numFmtId="0" fontId="0" fillId="3" borderId="9" xfId="0" applyFill="1" applyBorder="1" applyAlignment="1">
      <alignment vertical="center" wrapText="1"/>
    </xf>
    <xf numFmtId="0" fontId="0" fillId="3" borderId="11" xfId="0" applyFill="1" applyBorder="1" applyAlignment="1">
      <alignment vertical="center"/>
    </xf>
    <xf numFmtId="0" fontId="0" fillId="3" borderId="15" xfId="0" applyFill="1" applyBorder="1" applyAlignment="1">
      <alignment vertical="center"/>
    </xf>
    <xf numFmtId="0" fontId="0" fillId="3" borderId="9" xfId="0" applyFill="1" applyBorder="1" applyAlignment="1">
      <alignment vertical="center"/>
    </xf>
    <xf numFmtId="0" fontId="16" fillId="6" borderId="5" xfId="0" applyFont="1" applyFill="1" applyBorder="1" applyAlignment="1">
      <alignment horizontal="center" vertical="center"/>
    </xf>
    <xf numFmtId="0" fontId="16" fillId="6" borderId="6" xfId="0" applyFont="1" applyFill="1" applyBorder="1" applyAlignment="1">
      <alignment horizontal="center" vertical="center"/>
    </xf>
    <xf numFmtId="0" fontId="16" fillId="6" borderId="7" xfId="0" applyFont="1" applyFill="1" applyBorder="1" applyAlignment="1">
      <alignment horizontal="center" vertical="center"/>
    </xf>
    <xf numFmtId="0" fontId="17" fillId="2" borderId="5"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39" xfId="0" applyFont="1" applyFill="1" applyBorder="1" applyAlignment="1">
      <alignment horizontal="center" vertical="center" wrapText="1"/>
    </xf>
    <xf numFmtId="0" fontId="19" fillId="0" borderId="34" xfId="0" applyFont="1" applyBorder="1" applyAlignment="1">
      <alignment horizontal="left" vertical="center" wrapText="1"/>
    </xf>
    <xf numFmtId="0" fontId="19" fillId="0" borderId="13" xfId="0" applyFont="1" applyBorder="1" applyAlignment="1">
      <alignment horizontal="left" vertical="center"/>
    </xf>
    <xf numFmtId="0" fontId="19" fillId="0" borderId="25" xfId="0" applyFont="1" applyBorder="1" applyAlignment="1">
      <alignment horizontal="left" vertical="center"/>
    </xf>
    <xf numFmtId="0" fontId="19" fillId="0" borderId="8" xfId="0" applyFont="1" applyBorder="1" applyAlignment="1">
      <alignment horizontal="left" vertical="center"/>
    </xf>
    <xf numFmtId="0" fontId="19" fillId="0" borderId="0" xfId="0" applyFont="1" applyBorder="1" applyAlignment="1">
      <alignment horizontal="left" vertical="center"/>
    </xf>
    <xf numFmtId="0" fontId="19" fillId="0" borderId="35" xfId="0" applyFont="1" applyBorder="1" applyAlignment="1">
      <alignment horizontal="left" vertical="center"/>
    </xf>
    <xf numFmtId="0" fontId="19" fillId="0" borderId="36" xfId="0" applyFont="1" applyBorder="1" applyAlignment="1">
      <alignment horizontal="left" vertical="center"/>
    </xf>
    <xf numFmtId="0" fontId="19" fillId="0" borderId="37" xfId="0" applyFont="1" applyBorder="1" applyAlignment="1">
      <alignment horizontal="left" vertical="center"/>
    </xf>
    <xf numFmtId="0" fontId="19" fillId="0" borderId="38" xfId="0" applyFont="1" applyBorder="1" applyAlignment="1">
      <alignment horizontal="left" vertical="center"/>
    </xf>
    <xf numFmtId="2" fontId="0" fillId="2" borderId="12" xfId="0" applyNumberFormat="1" applyFill="1" applyBorder="1" applyAlignment="1">
      <alignment horizontal="center" vertical="center" wrapText="1"/>
    </xf>
    <xf numFmtId="2" fontId="0" fillId="2" borderId="3" xfId="0" applyNumberFormat="1" applyFill="1" applyBorder="1" applyAlignment="1">
      <alignment horizontal="center" vertical="center" wrapText="1"/>
    </xf>
    <xf numFmtId="0" fontId="8" fillId="4" borderId="2" xfId="0" applyFont="1" applyFill="1" applyBorder="1" applyAlignment="1">
      <alignment horizontal="center" vertical="center" wrapText="1"/>
    </xf>
    <xf numFmtId="2" fontId="0" fillId="2" borderId="4" xfId="0" applyNumberFormat="1" applyFill="1" applyBorder="1" applyAlignment="1">
      <alignment horizontal="center" vertical="center" wrapText="1"/>
    </xf>
    <xf numFmtId="2" fontId="0" fillId="2" borderId="33" xfId="0" applyNumberForma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6" fillId="0" borderId="0" xfId="0" applyFont="1" applyBorder="1" applyAlignment="1">
      <alignment horizontal="left" vertical="center" wrapText="1"/>
    </xf>
    <xf numFmtId="0" fontId="19" fillId="0" borderId="1" xfId="0" applyFont="1" applyBorder="1" applyAlignment="1">
      <alignment horizontal="left" vertical="center" wrapText="1"/>
    </xf>
    <xf numFmtId="0" fontId="13" fillId="6" borderId="5" xfId="0" applyFont="1" applyFill="1" applyBorder="1" applyAlignment="1">
      <alignment horizontal="center" vertical="center"/>
    </xf>
    <xf numFmtId="0" fontId="13" fillId="6" borderId="6" xfId="0" applyFont="1" applyFill="1" applyBorder="1" applyAlignment="1">
      <alignment horizontal="center" vertical="center"/>
    </xf>
    <xf numFmtId="0" fontId="13" fillId="6" borderId="7" xfId="0" applyFont="1" applyFill="1" applyBorder="1" applyAlignment="1">
      <alignment horizontal="center" vertical="center"/>
    </xf>
    <xf numFmtId="0" fontId="18" fillId="2" borderId="5"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4" borderId="9" xfId="0" applyFont="1" applyFill="1" applyBorder="1" applyAlignment="1">
      <alignment horizontal="center" vertical="center" wrapText="1"/>
    </xf>
    <xf numFmtId="14" fontId="0" fillId="0" borderId="1" xfId="0" applyNumberFormat="1" applyBorder="1" applyAlignment="1">
      <alignment horizontal="center" vertical="center"/>
    </xf>
    <xf numFmtId="164" fontId="0" fillId="0" borderId="12" xfId="0" applyNumberFormat="1" applyBorder="1" applyAlignment="1">
      <alignment horizontal="right" vertical="center"/>
    </xf>
    <xf numFmtId="164" fontId="0" fillId="0" borderId="3" xfId="0" applyNumberFormat="1" applyBorder="1" applyAlignment="1">
      <alignment horizontal="right" vertical="center"/>
    </xf>
    <xf numFmtId="164" fontId="0" fillId="0" borderId="17" xfId="0" applyNumberFormat="1" applyBorder="1" applyAlignment="1">
      <alignment horizontal="right" vertical="center"/>
    </xf>
    <xf numFmtId="164" fontId="0" fillId="0" borderId="10" xfId="0" applyNumberFormat="1" applyBorder="1" applyAlignment="1">
      <alignment horizontal="right" vertical="center"/>
    </xf>
    <xf numFmtId="0" fontId="9" fillId="4" borderId="1" xfId="0" applyFont="1" applyFill="1" applyBorder="1" applyAlignment="1">
      <alignment horizontal="center" vertical="center" wrapText="1"/>
    </xf>
    <xf numFmtId="2" fontId="0" fillId="5" borderId="12" xfId="0" applyNumberFormat="1" applyFill="1" applyBorder="1" applyAlignment="1">
      <alignment horizontal="center" vertical="center" wrapText="1"/>
    </xf>
    <xf numFmtId="2" fontId="0" fillId="5" borderId="3" xfId="0" applyNumberFormat="1" applyFill="1" applyBorder="1" applyAlignment="1">
      <alignment horizontal="center" vertical="center" wrapText="1"/>
    </xf>
    <xf numFmtId="2" fontId="0" fillId="5" borderId="17" xfId="0" applyNumberFormat="1" applyFill="1" applyBorder="1" applyAlignment="1">
      <alignment horizontal="center" vertical="center" wrapText="1"/>
    </xf>
    <xf numFmtId="2" fontId="0" fillId="5" borderId="10" xfId="0" applyNumberFormat="1" applyFill="1" applyBorder="1" applyAlignment="1">
      <alignment horizontal="center" vertical="center" wrapText="1"/>
    </xf>
    <xf numFmtId="0" fontId="8" fillId="4" borderId="19"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8" fillId="4" borderId="21" xfId="0" applyFont="1" applyFill="1" applyBorder="1" applyAlignment="1">
      <alignment horizontal="center" vertical="center" wrapText="1"/>
    </xf>
    <xf numFmtId="0" fontId="0" fillId="0" borderId="12" xfId="0" applyBorder="1" applyAlignment="1">
      <alignment horizontal="center" vertical="center"/>
    </xf>
    <xf numFmtId="0" fontId="0" fillId="0" borderId="3" xfId="0" applyBorder="1" applyAlignment="1">
      <alignment horizontal="center" vertical="center"/>
    </xf>
    <xf numFmtId="0" fontId="0" fillId="0" borderId="17" xfId="0" applyBorder="1" applyAlignment="1">
      <alignment horizontal="center" vertical="center"/>
    </xf>
    <xf numFmtId="0" fontId="0" fillId="0" borderId="10" xfId="0" applyBorder="1" applyAlignment="1">
      <alignment horizontal="center" vertical="center"/>
    </xf>
  </cellXfs>
  <cellStyles count="2">
    <cellStyle name="Standard" xfId="0" builtinId="0"/>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69"/>
  <sheetViews>
    <sheetView tabSelected="1" topLeftCell="A38" zoomScale="110" zoomScaleNormal="110" workbookViewId="0">
      <selection activeCell="E30" sqref="E30"/>
    </sheetView>
  </sheetViews>
  <sheetFormatPr baseColWidth="10" defaultRowHeight="14.4" x14ac:dyDescent="0.3"/>
  <cols>
    <col min="1" max="2" width="23.109375" customWidth="1"/>
    <col min="3" max="3" width="17.109375" customWidth="1"/>
    <col min="4" max="4" width="28.33203125" customWidth="1"/>
    <col min="5" max="5" width="25" customWidth="1"/>
    <col min="6" max="6" width="40.33203125" customWidth="1"/>
  </cols>
  <sheetData>
    <row r="1" spans="1:8" ht="58.5" customHeight="1" x14ac:dyDescent="0.3">
      <c r="A1" s="86" t="s">
        <v>51</v>
      </c>
      <c r="B1" s="87"/>
      <c r="C1" s="87"/>
      <c r="D1" s="87"/>
      <c r="E1" s="87"/>
      <c r="F1" s="88"/>
    </row>
    <row r="2" spans="1:8" ht="20.100000000000001" customHeight="1" x14ac:dyDescent="0.3">
      <c r="A2" s="12" t="s">
        <v>0</v>
      </c>
      <c r="B2" s="12"/>
      <c r="C2" s="12"/>
      <c r="D2" s="2"/>
      <c r="E2" s="2"/>
      <c r="F2" s="3"/>
      <c r="G2" s="1"/>
      <c r="H2" s="1"/>
    </row>
    <row r="3" spans="1:8" ht="15" thickBot="1" x14ac:dyDescent="0.35">
      <c r="A3" s="13"/>
      <c r="B3" s="13"/>
      <c r="C3" s="13"/>
    </row>
    <row r="4" spans="1:8" ht="21" customHeight="1" thickBot="1" x14ac:dyDescent="0.35">
      <c r="A4" s="14" t="s">
        <v>3</v>
      </c>
      <c r="B4" s="15"/>
      <c r="C4" s="15"/>
      <c r="D4" s="10"/>
      <c r="E4" s="10"/>
      <c r="F4" s="11"/>
    </row>
    <row r="5" spans="1:8" ht="20.100000000000001" customHeight="1" x14ac:dyDescent="0.3">
      <c r="A5" s="16" t="s">
        <v>1</v>
      </c>
      <c r="B5" s="16" t="s">
        <v>17</v>
      </c>
      <c r="C5" s="16" t="s">
        <v>16</v>
      </c>
      <c r="D5" s="22" t="s">
        <v>19</v>
      </c>
      <c r="E5" s="29" t="s">
        <v>22</v>
      </c>
      <c r="F5" s="42" t="s">
        <v>23</v>
      </c>
    </row>
    <row r="6" spans="1:8" ht="20.100000000000001" customHeight="1" x14ac:dyDescent="0.3">
      <c r="A6" s="17"/>
      <c r="B6" s="17"/>
      <c r="C6" s="17"/>
      <c r="D6" s="64"/>
      <c r="E6" s="30">
        <v>0</v>
      </c>
      <c r="F6" s="43">
        <f>E6/6</f>
        <v>0</v>
      </c>
    </row>
    <row r="7" spans="1:8" ht="20.100000000000001" customHeight="1" x14ac:dyDescent="0.3">
      <c r="A7" s="17"/>
      <c r="B7" s="17"/>
      <c r="C7" s="17"/>
      <c r="D7" s="65"/>
      <c r="E7" s="31">
        <v>0</v>
      </c>
      <c r="F7" s="43">
        <f t="shared" ref="F7:F11" si="0">E7/6</f>
        <v>0</v>
      </c>
    </row>
    <row r="8" spans="1:8" ht="20.100000000000001" customHeight="1" x14ac:dyDescent="0.3">
      <c r="A8" s="17"/>
      <c r="B8" s="17"/>
      <c r="C8" s="17"/>
      <c r="D8" s="65"/>
      <c r="E8" s="31">
        <v>0</v>
      </c>
      <c r="F8" s="43">
        <f t="shared" si="0"/>
        <v>0</v>
      </c>
    </row>
    <row r="9" spans="1:8" ht="20.100000000000001" customHeight="1" x14ac:dyDescent="0.3">
      <c r="A9" s="17"/>
      <c r="B9" s="17"/>
      <c r="C9" s="17"/>
      <c r="D9" s="65"/>
      <c r="E9" s="31">
        <v>0</v>
      </c>
      <c r="F9" s="43">
        <f t="shared" si="0"/>
        <v>0</v>
      </c>
    </row>
    <row r="10" spans="1:8" ht="20.100000000000001" customHeight="1" x14ac:dyDescent="0.3">
      <c r="A10" s="17"/>
      <c r="B10" s="17"/>
      <c r="C10" s="17"/>
      <c r="D10" s="65"/>
      <c r="E10" s="31">
        <v>0</v>
      </c>
      <c r="F10" s="43">
        <f t="shared" si="0"/>
        <v>0</v>
      </c>
    </row>
    <row r="11" spans="1:8" ht="20.100000000000001" customHeight="1" thickBot="1" x14ac:dyDescent="0.35">
      <c r="A11" s="44"/>
      <c r="B11" s="44"/>
      <c r="C11" s="44"/>
      <c r="D11" s="66"/>
      <c r="E11" s="32">
        <v>0</v>
      </c>
      <c r="F11" s="43">
        <f t="shared" si="0"/>
        <v>0</v>
      </c>
    </row>
    <row r="12" spans="1:8" ht="20.100000000000001" customHeight="1" thickBot="1" x14ac:dyDescent="0.35">
      <c r="A12" s="45" t="s">
        <v>4</v>
      </c>
      <c r="B12" s="20"/>
      <c r="C12" s="46"/>
      <c r="D12" s="23"/>
      <c r="E12" s="33">
        <f>SUM(E6:E11)</f>
        <v>0</v>
      </c>
      <c r="F12" s="33">
        <f>SUM(F6:F11)</f>
        <v>0</v>
      </c>
    </row>
    <row r="13" spans="1:8" ht="15" thickBot="1" x14ac:dyDescent="0.35">
      <c r="A13" s="18"/>
      <c r="B13" s="19"/>
      <c r="C13" s="19"/>
      <c r="D13" s="24"/>
      <c r="E13" s="34"/>
      <c r="F13" s="35"/>
    </row>
    <row r="14" spans="1:8" ht="21" customHeight="1" thickBot="1" x14ac:dyDescent="0.35">
      <c r="A14" s="14" t="s">
        <v>18</v>
      </c>
      <c r="B14" s="15"/>
      <c r="C14" s="15"/>
      <c r="D14" s="10"/>
      <c r="E14" s="10"/>
      <c r="F14" s="11"/>
    </row>
    <row r="15" spans="1:8" ht="21" customHeight="1" thickBot="1" x14ac:dyDescent="0.35">
      <c r="A15" s="52" t="s">
        <v>36</v>
      </c>
      <c r="B15" s="53"/>
      <c r="C15" s="53"/>
      <c r="D15" s="54"/>
      <c r="E15" s="54"/>
      <c r="F15" s="55"/>
    </row>
    <row r="16" spans="1:8" ht="20.100000000000001" customHeight="1" x14ac:dyDescent="0.3">
      <c r="A16" s="93" t="s">
        <v>1</v>
      </c>
      <c r="B16" s="94"/>
      <c r="C16" s="95"/>
      <c r="D16" s="40" t="s">
        <v>29</v>
      </c>
      <c r="E16" s="41" t="s">
        <v>22</v>
      </c>
      <c r="F16" s="42" t="s">
        <v>35</v>
      </c>
    </row>
    <row r="17" spans="1:6" ht="20.100000000000001" customHeight="1" x14ac:dyDescent="0.3">
      <c r="A17" s="96"/>
      <c r="B17" s="97"/>
      <c r="C17" s="98"/>
      <c r="D17" s="60"/>
      <c r="E17" s="30">
        <v>0</v>
      </c>
      <c r="F17" s="43">
        <f>E17/6</f>
        <v>0</v>
      </c>
    </row>
    <row r="18" spans="1:6" ht="20.100000000000001" customHeight="1" x14ac:dyDescent="0.3">
      <c r="A18" s="99"/>
      <c r="B18" s="100"/>
      <c r="C18" s="101"/>
      <c r="D18" s="61"/>
      <c r="E18" s="31">
        <v>0</v>
      </c>
      <c r="F18" s="43">
        <f t="shared" ref="F18:F28" si="1">E18/6</f>
        <v>0</v>
      </c>
    </row>
    <row r="19" spans="1:6" ht="20.100000000000001" customHeight="1" x14ac:dyDescent="0.3">
      <c r="A19" s="99"/>
      <c r="B19" s="100"/>
      <c r="C19" s="101"/>
      <c r="D19" s="61"/>
      <c r="E19" s="31">
        <v>0</v>
      </c>
      <c r="F19" s="43">
        <f t="shared" si="1"/>
        <v>0</v>
      </c>
    </row>
    <row r="20" spans="1:6" ht="20.100000000000001" customHeight="1" x14ac:dyDescent="0.3">
      <c r="A20" s="99"/>
      <c r="B20" s="100"/>
      <c r="C20" s="101"/>
      <c r="D20" s="61"/>
      <c r="E20" s="31">
        <v>0</v>
      </c>
      <c r="F20" s="43">
        <f t="shared" si="1"/>
        <v>0</v>
      </c>
    </row>
    <row r="21" spans="1:6" ht="20.100000000000001" customHeight="1" x14ac:dyDescent="0.3">
      <c r="A21" s="99"/>
      <c r="B21" s="100"/>
      <c r="C21" s="101"/>
      <c r="D21" s="61"/>
      <c r="E21" s="31">
        <v>0</v>
      </c>
      <c r="F21" s="43">
        <f t="shared" si="1"/>
        <v>0</v>
      </c>
    </row>
    <row r="22" spans="1:6" ht="20.100000000000001" customHeight="1" x14ac:dyDescent="0.3">
      <c r="A22" s="99"/>
      <c r="B22" s="100"/>
      <c r="C22" s="101"/>
      <c r="D22" s="61"/>
      <c r="E22" s="31">
        <v>0</v>
      </c>
      <c r="F22" s="43">
        <f t="shared" si="1"/>
        <v>0</v>
      </c>
    </row>
    <row r="23" spans="1:6" ht="20.100000000000001" customHeight="1" x14ac:dyDescent="0.3">
      <c r="A23" s="99"/>
      <c r="B23" s="100"/>
      <c r="C23" s="101"/>
      <c r="D23" s="61"/>
      <c r="E23" s="31">
        <v>0</v>
      </c>
      <c r="F23" s="43">
        <f>E23/6</f>
        <v>0</v>
      </c>
    </row>
    <row r="24" spans="1:6" ht="20.100000000000001" customHeight="1" x14ac:dyDescent="0.3">
      <c r="A24" s="99"/>
      <c r="B24" s="100"/>
      <c r="C24" s="101"/>
      <c r="D24" s="61"/>
      <c r="E24" s="31">
        <v>0</v>
      </c>
      <c r="F24" s="43">
        <f t="shared" si="1"/>
        <v>0</v>
      </c>
    </row>
    <row r="25" spans="1:6" ht="20.100000000000001" customHeight="1" x14ac:dyDescent="0.3">
      <c r="A25" s="102"/>
      <c r="B25" s="103"/>
      <c r="C25" s="104"/>
      <c r="D25" s="61"/>
      <c r="E25" s="31">
        <v>0</v>
      </c>
      <c r="F25" s="43">
        <f t="shared" si="1"/>
        <v>0</v>
      </c>
    </row>
    <row r="26" spans="1:6" ht="20.100000000000001" customHeight="1" x14ac:dyDescent="0.3">
      <c r="A26" s="102"/>
      <c r="B26" s="103"/>
      <c r="C26" s="104"/>
      <c r="D26" s="62"/>
      <c r="E26" s="31">
        <v>0</v>
      </c>
      <c r="F26" s="43">
        <f t="shared" si="1"/>
        <v>0</v>
      </c>
    </row>
    <row r="27" spans="1:6" ht="20.100000000000001" customHeight="1" x14ac:dyDescent="0.3">
      <c r="A27" s="102"/>
      <c r="B27" s="103"/>
      <c r="C27" s="104"/>
      <c r="D27" s="62"/>
      <c r="E27" s="31">
        <v>0</v>
      </c>
      <c r="F27" s="43">
        <f t="shared" si="1"/>
        <v>0</v>
      </c>
    </row>
    <row r="28" spans="1:6" ht="20.100000000000001" customHeight="1" thickBot="1" x14ac:dyDescent="0.35">
      <c r="A28" s="83"/>
      <c r="B28" s="84"/>
      <c r="C28" s="85"/>
      <c r="D28" s="63"/>
      <c r="E28" s="32">
        <v>0</v>
      </c>
      <c r="F28" s="43">
        <f t="shared" si="1"/>
        <v>0</v>
      </c>
    </row>
    <row r="29" spans="1:6" ht="20.100000000000001" customHeight="1" thickBot="1" x14ac:dyDescent="0.35">
      <c r="A29" s="47" t="s">
        <v>5</v>
      </c>
      <c r="B29" s="48"/>
      <c r="C29" s="49"/>
      <c r="D29" s="25"/>
      <c r="E29" s="33">
        <f>SUM(E17:E28)</f>
        <v>0</v>
      </c>
      <c r="F29" s="36">
        <f>SUM(F17:F28)</f>
        <v>0</v>
      </c>
    </row>
    <row r="30" spans="1:6" x14ac:dyDescent="0.3">
      <c r="A30" s="4"/>
      <c r="B30" s="9"/>
      <c r="C30" s="9"/>
      <c r="D30" s="26"/>
      <c r="E30" s="13"/>
      <c r="F30" s="13"/>
    </row>
    <row r="31" spans="1:6" ht="21" customHeight="1" thickBot="1" x14ac:dyDescent="0.35">
      <c r="A31" s="5" t="s">
        <v>6</v>
      </c>
      <c r="B31" s="5"/>
      <c r="C31" s="5"/>
      <c r="D31" s="27"/>
      <c r="E31" s="21"/>
      <c r="F31" s="37">
        <f>F29+F12</f>
        <v>0</v>
      </c>
    </row>
    <row r="32" spans="1:6" ht="15" thickTop="1" x14ac:dyDescent="0.3">
      <c r="D32" s="26"/>
      <c r="E32" s="13"/>
      <c r="F32" s="13"/>
    </row>
    <row r="33" spans="1:6" x14ac:dyDescent="0.3">
      <c r="D33" s="26"/>
    </row>
    <row r="34" spans="1:6" ht="20.100000000000001" customHeight="1" x14ac:dyDescent="0.3">
      <c r="A34" s="7" t="s">
        <v>7</v>
      </c>
      <c r="B34" s="7"/>
      <c r="C34" s="7"/>
      <c r="D34" s="26"/>
    </row>
    <row r="35" spans="1:6" ht="15" thickBot="1" x14ac:dyDescent="0.35">
      <c r="A35" s="13"/>
      <c r="B35" s="13"/>
      <c r="C35" s="13"/>
    </row>
    <row r="36" spans="1:6" ht="21" customHeight="1" thickBot="1" x14ac:dyDescent="0.35">
      <c r="A36" s="14" t="s">
        <v>8</v>
      </c>
      <c r="B36" s="15"/>
      <c r="C36" s="15" t="s">
        <v>30</v>
      </c>
      <c r="D36" s="15" t="s">
        <v>32</v>
      </c>
      <c r="E36" s="15" t="s">
        <v>31</v>
      </c>
      <c r="F36" s="67" t="s">
        <v>2</v>
      </c>
    </row>
    <row r="37" spans="1:6" ht="57.6" x14ac:dyDescent="0.3">
      <c r="A37" s="91" t="s">
        <v>21</v>
      </c>
      <c r="B37" s="92"/>
      <c r="C37" s="56" t="s">
        <v>27</v>
      </c>
      <c r="D37" s="56" t="s">
        <v>33</v>
      </c>
      <c r="E37" s="58" t="s">
        <v>34</v>
      </c>
      <c r="F37" s="68"/>
    </row>
    <row r="38" spans="1:6" ht="57.6" x14ac:dyDescent="0.3">
      <c r="A38" s="81" t="s">
        <v>21</v>
      </c>
      <c r="B38" s="82"/>
      <c r="C38" s="57" t="s">
        <v>28</v>
      </c>
      <c r="D38" s="57" t="s">
        <v>33</v>
      </c>
      <c r="E38" s="59" t="s">
        <v>34</v>
      </c>
      <c r="F38" s="69"/>
    </row>
    <row r="39" spans="1:6" ht="33" customHeight="1" x14ac:dyDescent="0.3">
      <c r="A39" s="81" t="s">
        <v>47</v>
      </c>
      <c r="B39" s="82"/>
      <c r="C39" s="57"/>
      <c r="D39" s="57"/>
      <c r="E39" s="59"/>
      <c r="F39" s="69"/>
    </row>
    <row r="40" spans="1:6" ht="24.9" customHeight="1" x14ac:dyDescent="0.3">
      <c r="A40" s="81" t="s">
        <v>24</v>
      </c>
      <c r="B40" s="82"/>
      <c r="C40" s="57"/>
      <c r="D40" s="57"/>
      <c r="E40" s="59"/>
      <c r="F40" s="69"/>
    </row>
    <row r="41" spans="1:6" ht="24.9" customHeight="1" x14ac:dyDescent="0.3">
      <c r="A41" s="81" t="s">
        <v>25</v>
      </c>
      <c r="B41" s="82"/>
      <c r="C41" s="57"/>
      <c r="D41" s="57"/>
      <c r="E41" s="59"/>
      <c r="F41" s="69"/>
    </row>
    <row r="42" spans="1:6" ht="24.9" customHeight="1" x14ac:dyDescent="0.3">
      <c r="A42" s="81" t="s">
        <v>26</v>
      </c>
      <c r="B42" s="82"/>
      <c r="C42" s="57"/>
      <c r="D42" s="57"/>
      <c r="E42" s="59"/>
      <c r="F42" s="69"/>
    </row>
    <row r="43" spans="1:6" ht="24.9" customHeight="1" x14ac:dyDescent="0.3">
      <c r="A43" s="81" t="s">
        <v>9</v>
      </c>
      <c r="B43" s="82"/>
      <c r="C43" s="38"/>
      <c r="D43" s="38"/>
      <c r="E43" s="39"/>
      <c r="F43" s="70"/>
    </row>
    <row r="44" spans="1:6" ht="24.9" customHeight="1" thickBot="1" x14ac:dyDescent="0.35">
      <c r="A44" s="89" t="s">
        <v>22</v>
      </c>
      <c r="B44" s="90"/>
      <c r="C44" s="50"/>
      <c r="D44" s="50"/>
      <c r="E44" s="51"/>
      <c r="F44" s="71">
        <f>F31</f>
        <v>0</v>
      </c>
    </row>
    <row r="45" spans="1:6" x14ac:dyDescent="0.3">
      <c r="D45" s="26"/>
    </row>
    <row r="46" spans="1:6" ht="15" thickBot="1" x14ac:dyDescent="0.35">
      <c r="A46" s="8" t="s">
        <v>10</v>
      </c>
      <c r="B46" s="8"/>
      <c r="C46" s="8"/>
      <c r="D46" s="28"/>
      <c r="E46" s="5"/>
      <c r="F46" s="6">
        <f>SUM(F37:F42)</f>
        <v>0</v>
      </c>
    </row>
    <row r="47" spans="1:6" ht="15" thickTop="1" x14ac:dyDescent="0.3">
      <c r="D47" s="26"/>
    </row>
    <row r="48" spans="1:6" x14ac:dyDescent="0.3">
      <c r="D48" s="26"/>
    </row>
    <row r="49" spans="4:4" x14ac:dyDescent="0.3">
      <c r="D49" s="26"/>
    </row>
    <row r="50" spans="4:4" x14ac:dyDescent="0.3">
      <c r="D50" s="26"/>
    </row>
    <row r="51" spans="4:4" x14ac:dyDescent="0.3">
      <c r="D51" s="26"/>
    </row>
    <row r="52" spans="4:4" x14ac:dyDescent="0.3">
      <c r="D52" s="26"/>
    </row>
    <row r="53" spans="4:4" x14ac:dyDescent="0.3">
      <c r="D53" s="26"/>
    </row>
    <row r="54" spans="4:4" x14ac:dyDescent="0.3">
      <c r="D54" s="26"/>
    </row>
    <row r="55" spans="4:4" x14ac:dyDescent="0.3">
      <c r="D55" s="26"/>
    </row>
    <row r="56" spans="4:4" x14ac:dyDescent="0.3">
      <c r="D56" s="26"/>
    </row>
    <row r="57" spans="4:4" x14ac:dyDescent="0.3">
      <c r="D57" s="26"/>
    </row>
    <row r="58" spans="4:4" x14ac:dyDescent="0.3">
      <c r="D58" s="26"/>
    </row>
    <row r="59" spans="4:4" x14ac:dyDescent="0.3">
      <c r="D59" s="26"/>
    </row>
    <row r="60" spans="4:4" x14ac:dyDescent="0.3">
      <c r="D60" s="26"/>
    </row>
    <row r="61" spans="4:4" x14ac:dyDescent="0.3">
      <c r="D61" s="26"/>
    </row>
    <row r="62" spans="4:4" x14ac:dyDescent="0.3">
      <c r="D62" s="26"/>
    </row>
    <row r="63" spans="4:4" x14ac:dyDescent="0.3">
      <c r="D63" s="26"/>
    </row>
    <row r="64" spans="4:4" x14ac:dyDescent="0.3">
      <c r="D64" s="26"/>
    </row>
    <row r="65" spans="4:4" x14ac:dyDescent="0.3">
      <c r="D65" s="26"/>
    </row>
    <row r="66" spans="4:4" x14ac:dyDescent="0.3">
      <c r="D66" s="26"/>
    </row>
    <row r="67" spans="4:4" x14ac:dyDescent="0.3">
      <c r="D67" s="26"/>
    </row>
    <row r="68" spans="4:4" x14ac:dyDescent="0.3">
      <c r="D68" s="26"/>
    </row>
    <row r="69" spans="4:4" x14ac:dyDescent="0.3">
      <c r="D69" s="26"/>
    </row>
  </sheetData>
  <mergeCells count="22">
    <mergeCell ref="A1:F1"/>
    <mergeCell ref="A44:B44"/>
    <mergeCell ref="A37:B37"/>
    <mergeCell ref="A38:B38"/>
    <mergeCell ref="A16:C16"/>
    <mergeCell ref="A17:C17"/>
    <mergeCell ref="A18:C18"/>
    <mergeCell ref="A19:C19"/>
    <mergeCell ref="A20:C20"/>
    <mergeCell ref="A22:C22"/>
    <mergeCell ref="A21:C21"/>
    <mergeCell ref="A23:C23"/>
    <mergeCell ref="A24:C24"/>
    <mergeCell ref="A25:C25"/>
    <mergeCell ref="A26:C26"/>
    <mergeCell ref="A27:C27"/>
    <mergeCell ref="A43:B43"/>
    <mergeCell ref="A28:C28"/>
    <mergeCell ref="A39:B39"/>
    <mergeCell ref="A40:B40"/>
    <mergeCell ref="A41:B41"/>
    <mergeCell ref="A42:B42"/>
  </mergeCells>
  <pageMargins left="0.7" right="0.7" top="0.78740157499999996" bottom="0.78740157499999996" header="0.3" footer="0.3"/>
  <pageSetup paperSize="9" orientation="portrait" horizontalDpi="4294967293" verticalDpi="4294967293"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6"/>
  <sheetViews>
    <sheetView zoomScale="90" zoomScaleNormal="90" workbookViewId="0">
      <selection activeCell="I21" sqref="I21"/>
    </sheetView>
  </sheetViews>
  <sheetFormatPr baseColWidth="10" defaultRowHeight="14.4" x14ac:dyDescent="0.3"/>
  <cols>
    <col min="3" max="3" width="21.6640625" customWidth="1"/>
    <col min="4" max="5" width="11.33203125" customWidth="1"/>
    <col min="6" max="8" width="21.6640625" customWidth="1"/>
    <col min="9" max="9" width="27.6640625" customWidth="1"/>
  </cols>
  <sheetData>
    <row r="1" spans="2:14" ht="15" thickBot="1" x14ac:dyDescent="0.35"/>
    <row r="2" spans="2:14" ht="45.9" customHeight="1" thickBot="1" x14ac:dyDescent="0.35">
      <c r="B2" s="105" t="s">
        <v>41</v>
      </c>
      <c r="C2" s="106"/>
      <c r="D2" s="106"/>
      <c r="E2" s="106"/>
      <c r="F2" s="106"/>
      <c r="G2" s="106"/>
      <c r="H2" s="106"/>
      <c r="I2" s="106"/>
      <c r="J2" s="106"/>
      <c r="K2" s="107"/>
    </row>
    <row r="4" spans="2:14" ht="43.5" customHeight="1" x14ac:dyDescent="0.3">
      <c r="B4" s="127" t="s">
        <v>52</v>
      </c>
      <c r="C4" s="127"/>
      <c r="D4" s="127"/>
      <c r="E4" s="127"/>
      <c r="F4" s="127"/>
      <c r="G4" s="127"/>
      <c r="H4" s="127"/>
      <c r="I4" s="127"/>
      <c r="J4" s="127"/>
      <c r="K4" s="127"/>
      <c r="L4" s="127"/>
      <c r="M4" s="127"/>
      <c r="N4" s="127"/>
    </row>
    <row r="7" spans="2:14" ht="18.75" customHeight="1" x14ac:dyDescent="0.3"/>
    <row r="8" spans="2:14" ht="15" customHeight="1" thickBot="1" x14ac:dyDescent="0.35"/>
    <row r="9" spans="2:14" ht="48.75" customHeight="1" thickBot="1" x14ac:dyDescent="0.35">
      <c r="C9" s="108" t="s">
        <v>38</v>
      </c>
      <c r="D9" s="109"/>
      <c r="E9" s="109"/>
      <c r="F9" s="109"/>
      <c r="G9" s="109"/>
      <c r="H9" s="110"/>
    </row>
    <row r="10" spans="2:14" ht="30" customHeight="1" x14ac:dyDescent="0.3">
      <c r="C10" s="122" t="s">
        <v>20</v>
      </c>
      <c r="D10" s="122"/>
      <c r="E10" s="122"/>
      <c r="F10" s="122" t="s">
        <v>46</v>
      </c>
      <c r="G10" s="122"/>
      <c r="H10" s="122"/>
    </row>
    <row r="11" spans="2:14" ht="30" customHeight="1" x14ac:dyDescent="0.3">
      <c r="C11" s="75" t="s">
        <v>39</v>
      </c>
      <c r="D11" s="125" t="s">
        <v>40</v>
      </c>
      <c r="E11" s="126"/>
      <c r="F11" s="123" t="s">
        <v>50</v>
      </c>
      <c r="G11" s="73" t="s">
        <v>39</v>
      </c>
      <c r="H11" s="73" t="s">
        <v>40</v>
      </c>
    </row>
    <row r="12" spans="2:14" ht="45" customHeight="1" x14ac:dyDescent="0.3">
      <c r="C12" s="76"/>
      <c r="D12" s="77" t="s">
        <v>44</v>
      </c>
      <c r="E12" s="77" t="s">
        <v>43</v>
      </c>
      <c r="F12" s="124"/>
      <c r="G12" s="120" t="s">
        <v>37</v>
      </c>
      <c r="H12" s="121"/>
    </row>
    <row r="13" spans="2:14" ht="30" customHeight="1" x14ac:dyDescent="0.3">
      <c r="C13" s="79">
        <v>0.8</v>
      </c>
      <c r="D13" s="79">
        <v>3</v>
      </c>
      <c r="E13" s="79">
        <f>D13/3</f>
        <v>1</v>
      </c>
      <c r="F13" s="79">
        <v>12</v>
      </c>
      <c r="G13" s="78">
        <f>C13*20000/12*F13</f>
        <v>16000</v>
      </c>
      <c r="H13" s="78">
        <f>E13*20000/12*F13</f>
        <v>20000</v>
      </c>
    </row>
    <row r="14" spans="2:14" ht="32.25" customHeight="1" thickBot="1" x14ac:dyDescent="0.35">
      <c r="C14" s="72"/>
      <c r="D14" s="74"/>
      <c r="E14" s="74"/>
      <c r="F14" s="74"/>
    </row>
    <row r="15" spans="2:14" x14ac:dyDescent="0.3">
      <c r="C15" s="111" t="s">
        <v>45</v>
      </c>
      <c r="D15" s="112"/>
      <c r="E15" s="112"/>
      <c r="F15" s="112"/>
      <c r="G15" s="112"/>
      <c r="H15" s="113"/>
    </row>
    <row r="16" spans="2:14" ht="15" customHeight="1" x14ac:dyDescent="0.3">
      <c r="C16" s="114"/>
      <c r="D16" s="115"/>
      <c r="E16" s="115"/>
      <c r="F16" s="115"/>
      <c r="G16" s="115"/>
      <c r="H16" s="116"/>
    </row>
    <row r="17" spans="3:9" ht="15" customHeight="1" x14ac:dyDescent="0.3">
      <c r="C17" s="114"/>
      <c r="D17" s="115"/>
      <c r="E17" s="115"/>
      <c r="F17" s="115"/>
      <c r="G17" s="115"/>
      <c r="H17" s="116"/>
    </row>
    <row r="18" spans="3:9" ht="18.75" customHeight="1" thickBot="1" x14ac:dyDescent="0.35">
      <c r="C18" s="117"/>
      <c r="D18" s="118"/>
      <c r="E18" s="118"/>
      <c r="F18" s="118"/>
      <c r="G18" s="118"/>
      <c r="H18" s="119"/>
      <c r="I18" s="72"/>
    </row>
    <row r="19" spans="3:9" ht="28.5" customHeight="1" x14ac:dyDescent="0.3">
      <c r="D19" s="74"/>
      <c r="E19" s="74"/>
      <c r="F19" s="74"/>
    </row>
    <row r="20" spans="3:9" ht="55.5" customHeight="1" x14ac:dyDescent="0.3"/>
    <row r="21" spans="3:9" ht="15" customHeight="1" x14ac:dyDescent="0.3"/>
    <row r="22" spans="3:9" ht="28.5" customHeight="1" x14ac:dyDescent="0.3"/>
    <row r="23" spans="3:9" s="72" customFormat="1" x14ac:dyDescent="0.3">
      <c r="C23"/>
      <c r="D23"/>
      <c r="E23"/>
      <c r="F23"/>
      <c r="G23"/>
      <c r="H23"/>
      <c r="I23"/>
    </row>
    <row r="24" spans="3:9" ht="93.75" customHeight="1" x14ac:dyDescent="0.3"/>
    <row r="25" spans="3:9" ht="15" customHeight="1" x14ac:dyDescent="0.3">
      <c r="F25" s="80"/>
    </row>
    <row r="26" spans="3:9" ht="15" customHeight="1" x14ac:dyDescent="0.3"/>
  </sheetData>
  <mergeCells count="9">
    <mergeCell ref="B2:K2"/>
    <mergeCell ref="C9:H9"/>
    <mergeCell ref="C15:H18"/>
    <mergeCell ref="G12:H12"/>
    <mergeCell ref="F10:H10"/>
    <mergeCell ref="F11:F12"/>
    <mergeCell ref="D11:E11"/>
    <mergeCell ref="C10:E10"/>
    <mergeCell ref="B4:N4"/>
  </mergeCells>
  <pageMargins left="0.7" right="0.7" top="0.78740157499999996" bottom="0.78740157499999996" header="0.3" footer="0.3"/>
  <pageSetup paperSize="9"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5"/>
  <sheetViews>
    <sheetView workbookViewId="0">
      <selection activeCell="M17" sqref="M17"/>
    </sheetView>
  </sheetViews>
  <sheetFormatPr baseColWidth="10" defaultRowHeight="14.4" x14ac:dyDescent="0.3"/>
  <sheetData>
    <row r="1" spans="2:16" ht="15" thickBot="1" x14ac:dyDescent="0.35"/>
    <row r="2" spans="2:16" ht="45.9" customHeight="1" thickBot="1" x14ac:dyDescent="0.35">
      <c r="B2" s="129" t="s">
        <v>42</v>
      </c>
      <c r="C2" s="130"/>
      <c r="D2" s="130"/>
      <c r="E2" s="130"/>
      <c r="F2" s="130"/>
      <c r="G2" s="130"/>
      <c r="H2" s="130"/>
      <c r="I2" s="130"/>
      <c r="J2" s="130"/>
      <c r="K2" s="130"/>
      <c r="L2" s="130"/>
      <c r="M2" s="130"/>
      <c r="N2" s="130"/>
      <c r="O2" s="130"/>
      <c r="P2" s="131"/>
    </row>
    <row r="7" spans="2:16" ht="15" thickBot="1" x14ac:dyDescent="0.35"/>
    <row r="8" spans="2:16" ht="48.75" customHeight="1" thickBot="1" x14ac:dyDescent="0.35">
      <c r="D8" s="132" t="s">
        <v>11</v>
      </c>
      <c r="E8" s="133"/>
      <c r="F8" s="133"/>
      <c r="G8" s="133"/>
      <c r="H8" s="133"/>
      <c r="I8" s="134"/>
    </row>
    <row r="9" spans="2:16" ht="30" customHeight="1" x14ac:dyDescent="0.3">
      <c r="D9" s="135" t="s">
        <v>12</v>
      </c>
      <c r="E9" s="136"/>
      <c r="F9" s="147" t="s">
        <v>49</v>
      </c>
      <c r="G9" s="148"/>
      <c r="H9" s="148"/>
      <c r="I9" s="149"/>
    </row>
    <row r="10" spans="2:16" ht="47.25" customHeight="1" x14ac:dyDescent="0.3">
      <c r="D10" s="142" t="s">
        <v>13</v>
      </c>
      <c r="E10" s="142" t="s">
        <v>14</v>
      </c>
      <c r="F10" s="143" t="s">
        <v>48</v>
      </c>
      <c r="G10" s="144"/>
      <c r="H10" s="143" t="s">
        <v>15</v>
      </c>
      <c r="I10" s="144"/>
    </row>
    <row r="11" spans="2:16" x14ac:dyDescent="0.3">
      <c r="D11" s="142"/>
      <c r="E11" s="142"/>
      <c r="F11" s="145"/>
      <c r="G11" s="146"/>
      <c r="H11" s="145"/>
      <c r="I11" s="146"/>
    </row>
    <row r="12" spans="2:16" x14ac:dyDescent="0.3">
      <c r="D12" s="137">
        <v>44197</v>
      </c>
      <c r="E12" s="137">
        <v>44256</v>
      </c>
      <c r="F12" s="150">
        <v>6</v>
      </c>
      <c r="G12" s="151"/>
      <c r="H12" s="138">
        <f>3000/12*F12</f>
        <v>1500</v>
      </c>
      <c r="I12" s="139"/>
    </row>
    <row r="13" spans="2:16" x14ac:dyDescent="0.3">
      <c r="D13" s="137"/>
      <c r="E13" s="137"/>
      <c r="F13" s="152"/>
      <c r="G13" s="153"/>
      <c r="H13" s="140"/>
      <c r="I13" s="141"/>
    </row>
    <row r="14" spans="2:16" x14ac:dyDescent="0.3">
      <c r="D14" s="128" t="s">
        <v>53</v>
      </c>
      <c r="E14" s="128"/>
      <c r="F14" s="128"/>
      <c r="G14" s="128"/>
      <c r="H14" s="128"/>
      <c r="I14" s="128"/>
    </row>
    <row r="15" spans="2:16" ht="90" customHeight="1" x14ac:dyDescent="0.3">
      <c r="D15" s="128"/>
      <c r="E15" s="128"/>
      <c r="F15" s="128"/>
      <c r="G15" s="128"/>
      <c r="H15" s="128"/>
      <c r="I15" s="128"/>
    </row>
  </sheetData>
  <mergeCells count="13">
    <mergeCell ref="D14:I15"/>
    <mergeCell ref="B2:P2"/>
    <mergeCell ref="D8:I8"/>
    <mergeCell ref="D9:E9"/>
    <mergeCell ref="D12:D13"/>
    <mergeCell ref="E12:E13"/>
    <mergeCell ref="H12:I13"/>
    <mergeCell ref="D10:D11"/>
    <mergeCell ref="F10:G11"/>
    <mergeCell ref="F9:I9"/>
    <mergeCell ref="F12:G13"/>
    <mergeCell ref="E10:E11"/>
    <mergeCell ref="H10:I11"/>
  </mergeCells>
  <pageMargins left="0.7" right="0.7" top="0.78740157499999996" bottom="0.78740157499999996" header="0.3" footer="0.3"/>
  <pageSetup paperSize="9"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Kosten- u. Finanzierungsplan</vt:lpstr>
      <vt:lpstr>Berechn. Fördersumme_Organisati</vt:lpstr>
      <vt:lpstr>Berechn. Fördersumme räumliche </vt:lpstr>
    </vt:vector>
  </TitlesOfParts>
  <Company>Benutzerservice der Behörden im GB UV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Hergert Inna</dc:creator>
  <cp:lastModifiedBy>Hergert Inna</cp:lastModifiedBy>
  <dcterms:created xsi:type="dcterms:W3CDTF">2021-06-16T14:12:59Z</dcterms:created>
  <dcterms:modified xsi:type="dcterms:W3CDTF">2022-11-25T07:12:09Z</dcterms:modified>
</cp:coreProperties>
</file>