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DieseArbeitsmappe" defaultThemeVersion="164011"/>
  <workbookProtection workbookAlgorithmName="SHA-512" workbookHashValue="vDoBbbIEGQg81tSvdBoFmq+NbZPZH/refF3HrnsRYuS7p+vBojxmsLwLelY1PAalxviFCLuoxTjzsvU7KzKSPQ==" workbookSaltValue="MRbe6JaZ4Vb3UHS8d5grSw==" workbookSpinCount="100000" lockStructure="1"/>
  <bookViews>
    <workbookView xWindow="-110" yWindow="-110" windowWidth="41180" windowHeight="21230"/>
  </bookViews>
  <sheets>
    <sheet name="Antrag-VN" sheetId="4" r:id="rId1"/>
    <sheet name="Statistik" sheetId="20" state="hidden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L10" i="4" l="1"/>
  <c r="AL11" i="4"/>
  <c r="AL12" i="4"/>
  <c r="AL13" i="4"/>
  <c r="AL14" i="4"/>
  <c r="AL15" i="4"/>
  <c r="AL16" i="4"/>
  <c r="AL17" i="4"/>
  <c r="AL18" i="4"/>
  <c r="AL19" i="4"/>
  <c r="AL20" i="4"/>
  <c r="AL21" i="4"/>
  <c r="AL22" i="4"/>
  <c r="AL23" i="4"/>
  <c r="AL24" i="4"/>
  <c r="AL25" i="4"/>
  <c r="AL26" i="4"/>
  <c r="AL27" i="4"/>
  <c r="AL28" i="4"/>
  <c r="AL29" i="4"/>
  <c r="AL30" i="4"/>
  <c r="AL31" i="4"/>
  <c r="AL32" i="4"/>
  <c r="AL33" i="4"/>
  <c r="AL34" i="4"/>
  <c r="AL35" i="4"/>
  <c r="AL36" i="4"/>
  <c r="AL37" i="4"/>
  <c r="AL38" i="4"/>
  <c r="AL39" i="4"/>
  <c r="AL40" i="4"/>
  <c r="AL41" i="4"/>
  <c r="AL42" i="4"/>
  <c r="AL43" i="4"/>
  <c r="AL44" i="4"/>
  <c r="AL45" i="4"/>
  <c r="AL46" i="4"/>
  <c r="AL47" i="4"/>
  <c r="AL48" i="4"/>
  <c r="AL49" i="4"/>
  <c r="AL50" i="4"/>
  <c r="AL51" i="4"/>
  <c r="AL52" i="4"/>
  <c r="AL53" i="4"/>
  <c r="AL54" i="4"/>
  <c r="AL55" i="4"/>
  <c r="AL56" i="4"/>
  <c r="AL57" i="4"/>
  <c r="AL58" i="4"/>
  <c r="AL59" i="4"/>
  <c r="AL60" i="4"/>
  <c r="AL61" i="4"/>
  <c r="AL62" i="4"/>
  <c r="AL63" i="4"/>
  <c r="AL64" i="4"/>
  <c r="AL65" i="4"/>
  <c r="AL66" i="4"/>
  <c r="AL67" i="4"/>
  <c r="AL68" i="4"/>
  <c r="AL69" i="4"/>
  <c r="AL70" i="4"/>
  <c r="AL71" i="4"/>
  <c r="AL72" i="4"/>
  <c r="AL73" i="4"/>
  <c r="AL74" i="4"/>
  <c r="AL75" i="4"/>
  <c r="AL76" i="4"/>
  <c r="AL77" i="4"/>
  <c r="AL78" i="4"/>
  <c r="AL79" i="4"/>
  <c r="AL80" i="4"/>
  <c r="AL81" i="4"/>
  <c r="AL82" i="4"/>
  <c r="AL83" i="4"/>
  <c r="AL84" i="4"/>
  <c r="AL85" i="4"/>
  <c r="AL86" i="4"/>
  <c r="AL87" i="4"/>
  <c r="AL88" i="4"/>
  <c r="AL89" i="4"/>
  <c r="AL90" i="4"/>
  <c r="AL91" i="4"/>
  <c r="AL92" i="4"/>
  <c r="AL93" i="4"/>
  <c r="AL94" i="4"/>
  <c r="AL95" i="4"/>
  <c r="AL96" i="4"/>
  <c r="AL97" i="4"/>
  <c r="AL98" i="4"/>
  <c r="AL99" i="4"/>
  <c r="AL100" i="4"/>
  <c r="AL101" i="4"/>
  <c r="AL102" i="4"/>
  <c r="AL103" i="4"/>
  <c r="AL104" i="4"/>
  <c r="AL105" i="4"/>
  <c r="AL106" i="4"/>
  <c r="AL107" i="4"/>
  <c r="AL108" i="4"/>
  <c r="AK10" i="4"/>
  <c r="AK11" i="4"/>
  <c r="AK12" i="4"/>
  <c r="AK13" i="4"/>
  <c r="AK14" i="4"/>
  <c r="AK15" i="4"/>
  <c r="AK16" i="4"/>
  <c r="AK17" i="4"/>
  <c r="AK18" i="4"/>
  <c r="AK19" i="4"/>
  <c r="AK20" i="4"/>
  <c r="AK21" i="4"/>
  <c r="AK22" i="4"/>
  <c r="AK23" i="4"/>
  <c r="AK24" i="4"/>
  <c r="AK25" i="4"/>
  <c r="AK26" i="4"/>
  <c r="AK27" i="4"/>
  <c r="AK28" i="4"/>
  <c r="AK29" i="4"/>
  <c r="AK30" i="4"/>
  <c r="AK31" i="4"/>
  <c r="AK32" i="4"/>
  <c r="AK33" i="4"/>
  <c r="AK34" i="4"/>
  <c r="AK35" i="4"/>
  <c r="AK36" i="4"/>
  <c r="AK37" i="4"/>
  <c r="AK38" i="4"/>
  <c r="AK39" i="4"/>
  <c r="AK40" i="4"/>
  <c r="AK41" i="4"/>
  <c r="AK42" i="4"/>
  <c r="AK43" i="4"/>
  <c r="AK44" i="4"/>
  <c r="AK45" i="4"/>
  <c r="AK46" i="4"/>
  <c r="AK47" i="4"/>
  <c r="AK48" i="4"/>
  <c r="AK49" i="4"/>
  <c r="AK50" i="4"/>
  <c r="AK51" i="4"/>
  <c r="AK52" i="4"/>
  <c r="AK53" i="4"/>
  <c r="AK54" i="4"/>
  <c r="AK55" i="4"/>
  <c r="AK56" i="4"/>
  <c r="AK57" i="4"/>
  <c r="AK58" i="4"/>
  <c r="AK59" i="4"/>
  <c r="AK60" i="4"/>
  <c r="AK61" i="4"/>
  <c r="AK62" i="4"/>
  <c r="AK63" i="4"/>
  <c r="AK64" i="4"/>
  <c r="AK65" i="4"/>
  <c r="AK66" i="4"/>
  <c r="AK67" i="4"/>
  <c r="AK68" i="4"/>
  <c r="AK69" i="4"/>
  <c r="AK70" i="4"/>
  <c r="AK71" i="4"/>
  <c r="AK72" i="4"/>
  <c r="AK73" i="4"/>
  <c r="AK74" i="4"/>
  <c r="AK75" i="4"/>
  <c r="AK76" i="4"/>
  <c r="AK77" i="4"/>
  <c r="AK78" i="4"/>
  <c r="AK79" i="4"/>
  <c r="AK80" i="4"/>
  <c r="AK81" i="4"/>
  <c r="AK82" i="4"/>
  <c r="AK83" i="4"/>
  <c r="AK84" i="4"/>
  <c r="AK85" i="4"/>
  <c r="AK86" i="4"/>
  <c r="AK87" i="4"/>
  <c r="AK88" i="4"/>
  <c r="AK89" i="4"/>
  <c r="AK90" i="4"/>
  <c r="AK91" i="4"/>
  <c r="AK92" i="4"/>
  <c r="AK93" i="4"/>
  <c r="AK94" i="4"/>
  <c r="AK95" i="4"/>
  <c r="AK96" i="4"/>
  <c r="AK97" i="4"/>
  <c r="AK98" i="4"/>
  <c r="AK99" i="4"/>
  <c r="AK100" i="4"/>
  <c r="AK101" i="4"/>
  <c r="AK102" i="4"/>
  <c r="AK103" i="4"/>
  <c r="AK104" i="4"/>
  <c r="AK105" i="4"/>
  <c r="AK106" i="4"/>
  <c r="AK107" i="4"/>
  <c r="AK108" i="4"/>
  <c r="W9" i="4" l="1"/>
  <c r="AA9" i="4" s="1"/>
  <c r="Y9" i="4"/>
  <c r="AJ10" i="4" l="1"/>
  <c r="AJ11" i="4"/>
  <c r="AJ12" i="4"/>
  <c r="AJ13" i="4"/>
  <c r="AJ14" i="4"/>
  <c r="AJ15" i="4"/>
  <c r="AJ16" i="4"/>
  <c r="AJ17" i="4"/>
  <c r="AJ18" i="4"/>
  <c r="AJ19" i="4"/>
  <c r="AJ20" i="4"/>
  <c r="AJ21" i="4"/>
  <c r="AJ22" i="4"/>
  <c r="AJ23" i="4"/>
  <c r="AJ24" i="4"/>
  <c r="AJ25" i="4"/>
  <c r="AJ26" i="4"/>
  <c r="AJ27" i="4"/>
  <c r="AJ28" i="4"/>
  <c r="AJ29" i="4"/>
  <c r="AJ30" i="4"/>
  <c r="AJ31" i="4"/>
  <c r="AJ32" i="4"/>
  <c r="AJ33" i="4"/>
  <c r="AJ34" i="4"/>
  <c r="AJ35" i="4"/>
  <c r="AJ36" i="4"/>
  <c r="AJ37" i="4"/>
  <c r="AJ38" i="4"/>
  <c r="AJ39" i="4"/>
  <c r="AJ40" i="4"/>
  <c r="AJ41" i="4"/>
  <c r="AJ42" i="4"/>
  <c r="AJ43" i="4"/>
  <c r="AJ44" i="4"/>
  <c r="AJ45" i="4"/>
  <c r="AJ46" i="4"/>
  <c r="AJ47" i="4"/>
  <c r="AJ48" i="4"/>
  <c r="AJ49" i="4"/>
  <c r="AJ50" i="4"/>
  <c r="AJ51" i="4"/>
  <c r="AJ52" i="4"/>
  <c r="AJ53" i="4"/>
  <c r="AJ54" i="4"/>
  <c r="AJ55" i="4"/>
  <c r="AJ56" i="4"/>
  <c r="AJ57" i="4"/>
  <c r="AJ58" i="4"/>
  <c r="AJ59" i="4"/>
  <c r="AJ60" i="4"/>
  <c r="AJ61" i="4"/>
  <c r="AJ62" i="4"/>
  <c r="AJ63" i="4"/>
  <c r="AJ64" i="4"/>
  <c r="AJ65" i="4"/>
  <c r="AJ66" i="4"/>
  <c r="AJ67" i="4"/>
  <c r="AJ68" i="4"/>
  <c r="AJ69" i="4"/>
  <c r="AJ70" i="4"/>
  <c r="AJ71" i="4"/>
  <c r="AJ72" i="4"/>
  <c r="AJ73" i="4"/>
  <c r="AJ74" i="4"/>
  <c r="AJ75" i="4"/>
  <c r="AJ76" i="4"/>
  <c r="AJ77" i="4"/>
  <c r="AJ78" i="4"/>
  <c r="AJ79" i="4"/>
  <c r="AJ80" i="4"/>
  <c r="AJ81" i="4"/>
  <c r="AJ82" i="4"/>
  <c r="AJ83" i="4"/>
  <c r="AJ84" i="4"/>
  <c r="AJ85" i="4"/>
  <c r="AJ86" i="4"/>
  <c r="AJ87" i="4"/>
  <c r="AJ88" i="4"/>
  <c r="AJ89" i="4"/>
  <c r="AJ90" i="4"/>
  <c r="AJ91" i="4"/>
  <c r="AJ92" i="4"/>
  <c r="AJ93" i="4"/>
  <c r="AJ94" i="4"/>
  <c r="AJ95" i="4"/>
  <c r="AJ96" i="4"/>
  <c r="AJ97" i="4"/>
  <c r="AJ98" i="4"/>
  <c r="AJ99" i="4"/>
  <c r="AJ100" i="4"/>
  <c r="AJ101" i="4"/>
  <c r="AJ102" i="4"/>
  <c r="AJ103" i="4"/>
  <c r="AJ104" i="4"/>
  <c r="AJ105" i="4"/>
  <c r="AJ106" i="4"/>
  <c r="AJ107" i="4"/>
  <c r="AJ108" i="4"/>
  <c r="AJ9" i="4"/>
  <c r="W11" i="4" l="1"/>
  <c r="AA11" i="4" s="1"/>
  <c r="AE11" i="4" l="1"/>
  <c r="AF11" i="4"/>
  <c r="BA25" i="4"/>
  <c r="J22" i="20" s="1"/>
  <c r="BA24" i="4"/>
  <c r="J21" i="20" s="1"/>
  <c r="BA23" i="4"/>
  <c r="J20" i="20" s="1"/>
  <c r="BA22" i="4"/>
  <c r="J19" i="20" s="1"/>
  <c r="BA21" i="4"/>
  <c r="J18" i="20" s="1"/>
  <c r="BA20" i="4"/>
  <c r="J17" i="20" s="1"/>
  <c r="BA19" i="4"/>
  <c r="J16" i="20" s="1"/>
  <c r="BA17" i="4"/>
  <c r="J14" i="20" s="1"/>
  <c r="BA16" i="4"/>
  <c r="J13" i="20" s="1"/>
  <c r="BA15" i="4"/>
  <c r="J12" i="20" s="1"/>
  <c r="AY25" i="4"/>
  <c r="H22" i="20" s="1"/>
  <c r="AY24" i="4"/>
  <c r="H21" i="20" s="1"/>
  <c r="AY23" i="4"/>
  <c r="H20" i="20" s="1"/>
  <c r="AY22" i="4"/>
  <c r="H19" i="20" s="1"/>
  <c r="AY21" i="4"/>
  <c r="H18" i="20" s="1"/>
  <c r="AY20" i="4"/>
  <c r="H17" i="20" s="1"/>
  <c r="AY19" i="4"/>
  <c r="H16" i="20" s="1"/>
  <c r="AY17" i="4"/>
  <c r="H14" i="20" s="1"/>
  <c r="AY16" i="4"/>
  <c r="H13" i="20" s="1"/>
  <c r="AY15" i="4"/>
  <c r="H12" i="20" s="1"/>
  <c r="AX25" i="4"/>
  <c r="G22" i="20" s="1"/>
  <c r="AX24" i="4"/>
  <c r="G21" i="20" s="1"/>
  <c r="AX23" i="4"/>
  <c r="G20" i="20" s="1"/>
  <c r="AX22" i="4"/>
  <c r="G19" i="20" s="1"/>
  <c r="AX21" i="4"/>
  <c r="G18" i="20" s="1"/>
  <c r="AX20" i="4"/>
  <c r="G17" i="20" s="1"/>
  <c r="AX19" i="4"/>
  <c r="G16" i="20" s="1"/>
  <c r="AX17" i="4"/>
  <c r="G14" i="20" s="1"/>
  <c r="AX16" i="4"/>
  <c r="G13" i="20" s="1"/>
  <c r="AX15" i="4"/>
  <c r="G12" i="20" s="1"/>
  <c r="AW25" i="4"/>
  <c r="F22" i="20" s="1"/>
  <c r="AW24" i="4"/>
  <c r="F21" i="20" s="1"/>
  <c r="AW23" i="4"/>
  <c r="F20" i="20" s="1"/>
  <c r="AW22" i="4"/>
  <c r="F19" i="20" s="1"/>
  <c r="AW21" i="4"/>
  <c r="F18" i="20" s="1"/>
  <c r="AW20" i="4"/>
  <c r="F17" i="20" s="1"/>
  <c r="AW19" i="4"/>
  <c r="F16" i="20" s="1"/>
  <c r="AW17" i="4"/>
  <c r="F14" i="20" s="1"/>
  <c r="AW16" i="4"/>
  <c r="F13" i="20" s="1"/>
  <c r="AW15" i="4"/>
  <c r="F12" i="20" s="1"/>
  <c r="AV25" i="4"/>
  <c r="E22" i="20" s="1"/>
  <c r="AV24" i="4"/>
  <c r="E21" i="20" s="1"/>
  <c r="AV23" i="4"/>
  <c r="E20" i="20" s="1"/>
  <c r="AV22" i="4"/>
  <c r="E19" i="20" s="1"/>
  <c r="AV21" i="4"/>
  <c r="E18" i="20" s="1"/>
  <c r="AV20" i="4"/>
  <c r="E17" i="20" s="1"/>
  <c r="AV19" i="4"/>
  <c r="E16" i="20" s="1"/>
  <c r="AV17" i="4"/>
  <c r="E14" i="20" s="1"/>
  <c r="AV16" i="4"/>
  <c r="E13" i="20" s="1"/>
  <c r="AT25" i="4"/>
  <c r="C22" i="20" s="1"/>
  <c r="AT24" i="4"/>
  <c r="C21" i="20" s="1"/>
  <c r="AT23" i="4"/>
  <c r="C20" i="20" s="1"/>
  <c r="AT22" i="4"/>
  <c r="C19" i="20" s="1"/>
  <c r="AT21" i="4"/>
  <c r="C18" i="20" s="1"/>
  <c r="AT20" i="4"/>
  <c r="C17" i="20" s="1"/>
  <c r="AT19" i="4"/>
  <c r="C16" i="20" s="1"/>
  <c r="AT17" i="4"/>
  <c r="C14" i="20" s="1"/>
  <c r="AU25" i="4"/>
  <c r="D22" i="20" s="1"/>
  <c r="AU24" i="4"/>
  <c r="D21" i="20" s="1"/>
  <c r="AU23" i="4"/>
  <c r="D20" i="20" s="1"/>
  <c r="AU22" i="4"/>
  <c r="D19" i="20" s="1"/>
  <c r="AU21" i="4"/>
  <c r="D18" i="20" s="1"/>
  <c r="AU20" i="4"/>
  <c r="D17" i="20" s="1"/>
  <c r="AU19" i="4"/>
  <c r="D16" i="20" s="1"/>
  <c r="AU17" i="4"/>
  <c r="D14" i="20" s="1"/>
  <c r="AU16" i="4"/>
  <c r="D13" i="20" s="1"/>
  <c r="AT16" i="4"/>
  <c r="C13" i="20" s="1"/>
  <c r="AS14" i="4"/>
  <c r="B11" i="20" s="1"/>
  <c r="AS13" i="4"/>
  <c r="B10" i="20" s="1"/>
  <c r="AS12" i="4"/>
  <c r="B9" i="20" s="1"/>
  <c r="AS11" i="4"/>
  <c r="B8" i="20" s="1"/>
  <c r="AS10" i="4"/>
  <c r="B7" i="20" s="1"/>
  <c r="AS15" i="4"/>
  <c r="B12" i="20" s="1"/>
  <c r="AS25" i="4"/>
  <c r="B22" i="20" s="1"/>
  <c r="AS24" i="4"/>
  <c r="B21" i="20" s="1"/>
  <c r="AS23" i="4"/>
  <c r="B20" i="20" s="1"/>
  <c r="AS22" i="4"/>
  <c r="B19" i="20" s="1"/>
  <c r="AS21" i="4"/>
  <c r="B18" i="20" s="1"/>
  <c r="AS20" i="4"/>
  <c r="B17" i="20" s="1"/>
  <c r="AS19" i="4"/>
  <c r="B16" i="20" s="1"/>
  <c r="AS17" i="4"/>
  <c r="B14" i="20" s="1"/>
  <c r="AS16" i="4"/>
  <c r="B13" i="20" s="1"/>
  <c r="AS9" i="4"/>
  <c r="B6" i="20" s="1"/>
  <c r="I12" i="20" l="1"/>
  <c r="I17" i="20"/>
  <c r="AZ25" i="4"/>
  <c r="AZ24" i="4"/>
  <c r="AZ23" i="4"/>
  <c r="AZ22" i="4"/>
  <c r="AZ21" i="4"/>
  <c r="AZ19" i="4"/>
  <c r="AZ16" i="4"/>
  <c r="AZ20" i="4"/>
  <c r="AZ17" i="4"/>
  <c r="I16" i="20"/>
  <c r="I13" i="20"/>
  <c r="BA14" i="4"/>
  <c r="J11" i="20" s="1"/>
  <c r="BA13" i="4"/>
  <c r="J10" i="20" s="1"/>
  <c r="BA12" i="4"/>
  <c r="J9" i="20" s="1"/>
  <c r="BA11" i="4"/>
  <c r="J8" i="20" s="1"/>
  <c r="AZ15" i="4"/>
  <c r="AY14" i="4"/>
  <c r="H11" i="20" s="1"/>
  <c r="AY13" i="4"/>
  <c r="H10" i="20" s="1"/>
  <c r="AY12" i="4"/>
  <c r="H9" i="20" s="1"/>
  <c r="AY11" i="4"/>
  <c r="H8" i="20" s="1"/>
  <c r="AY10" i="4"/>
  <c r="H7" i="20" s="1"/>
  <c r="AX14" i="4"/>
  <c r="G11" i="20" s="1"/>
  <c r="AX13" i="4"/>
  <c r="G10" i="20" s="1"/>
  <c r="AX12" i="4"/>
  <c r="G9" i="20" s="1"/>
  <c r="AX11" i="4"/>
  <c r="G8" i="20" s="1"/>
  <c r="AW11" i="4"/>
  <c r="F8" i="20" s="1"/>
  <c r="AW14" i="4"/>
  <c r="F11" i="20" s="1"/>
  <c r="AW13" i="4"/>
  <c r="F10" i="20" s="1"/>
  <c r="AW12" i="4"/>
  <c r="F9" i="20" s="1"/>
  <c r="AV15" i="4"/>
  <c r="E12" i="20" s="1"/>
  <c r="AV14" i="4"/>
  <c r="E11" i="20" s="1"/>
  <c r="AV13" i="4"/>
  <c r="E10" i="20" s="1"/>
  <c r="AV12" i="4"/>
  <c r="E9" i="20" s="1"/>
  <c r="AV11" i="4"/>
  <c r="E8" i="20" s="1"/>
  <c r="AU15" i="4"/>
  <c r="D12" i="20" s="1"/>
  <c r="AU14" i="4"/>
  <c r="D11" i="20" s="1"/>
  <c r="AU13" i="4"/>
  <c r="D10" i="20" s="1"/>
  <c r="AU12" i="4"/>
  <c r="D9" i="20" s="1"/>
  <c r="AU11" i="4"/>
  <c r="D8" i="20" s="1"/>
  <c r="AU10" i="4"/>
  <c r="D7" i="20" s="1"/>
  <c r="AT15" i="4"/>
  <c r="C12" i="20" s="1"/>
  <c r="AT14" i="4"/>
  <c r="C11" i="20" s="1"/>
  <c r="AT13" i="4"/>
  <c r="C10" i="20" s="1"/>
  <c r="AT12" i="4"/>
  <c r="C9" i="20" s="1"/>
  <c r="AT11" i="4"/>
  <c r="C8" i="20" s="1"/>
  <c r="AT10" i="4"/>
  <c r="C7" i="20" s="1"/>
  <c r="AY9" i="4"/>
  <c r="H6" i="20" s="1"/>
  <c r="AU9" i="4"/>
  <c r="D6" i="20" s="1"/>
  <c r="AT9" i="4"/>
  <c r="C6" i="20" s="1"/>
  <c r="AZ12" i="4" l="1"/>
  <c r="I9" i="20"/>
  <c r="I11" i="20"/>
  <c r="I22" i="20"/>
  <c r="I19" i="20"/>
  <c r="I21" i="20"/>
  <c r="I18" i="20"/>
  <c r="I14" i="20"/>
  <c r="I20" i="20"/>
  <c r="I10" i="20"/>
  <c r="I8" i="20"/>
  <c r="AZ14" i="4"/>
  <c r="AZ13" i="4"/>
  <c r="AZ11" i="4"/>
  <c r="H109" i="4"/>
  <c r="I109" i="4"/>
  <c r="J109" i="4"/>
  <c r="K109" i="4"/>
  <c r="L109" i="4"/>
  <c r="M109" i="4"/>
  <c r="N109" i="4"/>
  <c r="O109" i="4"/>
  <c r="P109" i="4"/>
  <c r="Q109" i="4"/>
  <c r="R109" i="4"/>
  <c r="S109" i="4"/>
  <c r="U109" i="4"/>
  <c r="X109" i="4"/>
  <c r="Z109" i="4"/>
  <c r="AB109" i="4"/>
  <c r="AC109" i="4"/>
  <c r="E109" i="4"/>
  <c r="Y10" i="4" l="1"/>
  <c r="AX10" i="4" s="1"/>
  <c r="G7" i="20" s="1"/>
  <c r="Y11" i="4"/>
  <c r="Y12" i="4"/>
  <c r="Y13" i="4"/>
  <c r="Y14" i="4"/>
  <c r="Y15" i="4"/>
  <c r="Y16" i="4"/>
  <c r="Y17" i="4"/>
  <c r="Y18" i="4"/>
  <c r="Y19" i="4"/>
  <c r="Y20" i="4"/>
  <c r="Y21" i="4"/>
  <c r="Y22" i="4"/>
  <c r="Y23" i="4"/>
  <c r="Y24" i="4"/>
  <c r="Y25" i="4"/>
  <c r="Y26" i="4"/>
  <c r="Y27" i="4"/>
  <c r="Y28" i="4"/>
  <c r="Y29" i="4"/>
  <c r="Y30" i="4"/>
  <c r="Y31" i="4"/>
  <c r="Y32" i="4"/>
  <c r="Y33" i="4"/>
  <c r="Y34" i="4"/>
  <c r="Y35" i="4"/>
  <c r="Y36" i="4"/>
  <c r="Y37" i="4"/>
  <c r="Y38" i="4"/>
  <c r="Y39" i="4"/>
  <c r="Y40" i="4"/>
  <c r="Y41" i="4"/>
  <c r="Y42" i="4"/>
  <c r="Y43" i="4"/>
  <c r="Y44" i="4"/>
  <c r="Y45" i="4"/>
  <c r="Y46" i="4"/>
  <c r="Y47" i="4"/>
  <c r="Y48" i="4"/>
  <c r="Y49" i="4"/>
  <c r="Y50" i="4"/>
  <c r="Y51" i="4"/>
  <c r="Y52" i="4"/>
  <c r="Y53" i="4"/>
  <c r="Y54" i="4"/>
  <c r="Y55" i="4"/>
  <c r="Y56" i="4"/>
  <c r="Y57" i="4"/>
  <c r="Y58" i="4"/>
  <c r="Y59" i="4"/>
  <c r="Y60" i="4"/>
  <c r="Y61" i="4"/>
  <c r="Y62" i="4"/>
  <c r="Y63" i="4"/>
  <c r="Y64" i="4"/>
  <c r="Y65" i="4"/>
  <c r="Y66" i="4"/>
  <c r="Y67" i="4"/>
  <c r="Y68" i="4"/>
  <c r="Y69" i="4"/>
  <c r="Y70" i="4"/>
  <c r="Y71" i="4"/>
  <c r="Y72" i="4"/>
  <c r="Y73" i="4"/>
  <c r="Y74" i="4"/>
  <c r="Y75" i="4"/>
  <c r="Y76" i="4"/>
  <c r="Y77" i="4"/>
  <c r="Y78" i="4"/>
  <c r="Y79" i="4"/>
  <c r="Y80" i="4"/>
  <c r="Y81" i="4"/>
  <c r="Y82" i="4"/>
  <c r="Y83" i="4"/>
  <c r="Y84" i="4"/>
  <c r="Y85" i="4"/>
  <c r="Y86" i="4"/>
  <c r="Y87" i="4"/>
  <c r="Y88" i="4"/>
  <c r="Y89" i="4"/>
  <c r="Y90" i="4"/>
  <c r="Y91" i="4"/>
  <c r="Y92" i="4"/>
  <c r="Y93" i="4"/>
  <c r="Y94" i="4"/>
  <c r="Y95" i="4"/>
  <c r="Y96" i="4"/>
  <c r="Y97" i="4"/>
  <c r="Y98" i="4"/>
  <c r="Y99" i="4"/>
  <c r="Y100" i="4"/>
  <c r="Y101" i="4"/>
  <c r="Y102" i="4"/>
  <c r="Y103" i="4"/>
  <c r="Y104" i="4"/>
  <c r="Y105" i="4"/>
  <c r="Y106" i="4"/>
  <c r="Y107" i="4"/>
  <c r="Y108" i="4"/>
  <c r="G10" i="4"/>
  <c r="AI10" i="4" s="1"/>
  <c r="G11" i="4"/>
  <c r="G12" i="4"/>
  <c r="G13" i="4"/>
  <c r="G14" i="4"/>
  <c r="G15" i="4"/>
  <c r="G16" i="4"/>
  <c r="AI16" i="4" s="1"/>
  <c r="G17" i="4"/>
  <c r="AI17" i="4" s="1"/>
  <c r="G18" i="4"/>
  <c r="AI18" i="4" s="1"/>
  <c r="G19" i="4"/>
  <c r="AI19" i="4" s="1"/>
  <c r="G20" i="4"/>
  <c r="AI20" i="4" s="1"/>
  <c r="G21" i="4"/>
  <c r="AI21" i="4" s="1"/>
  <c r="G22" i="4"/>
  <c r="AI22" i="4" s="1"/>
  <c r="G23" i="4"/>
  <c r="AI23" i="4" s="1"/>
  <c r="G24" i="4"/>
  <c r="AI24" i="4" s="1"/>
  <c r="G25" i="4"/>
  <c r="AI25" i="4" s="1"/>
  <c r="G26" i="4"/>
  <c r="AI26" i="4" s="1"/>
  <c r="G27" i="4"/>
  <c r="AI27" i="4" s="1"/>
  <c r="G28" i="4"/>
  <c r="AI28" i="4" s="1"/>
  <c r="G29" i="4"/>
  <c r="AI29" i="4" s="1"/>
  <c r="G30" i="4"/>
  <c r="AI30" i="4" s="1"/>
  <c r="G31" i="4"/>
  <c r="AI31" i="4" s="1"/>
  <c r="G32" i="4"/>
  <c r="AI32" i="4" s="1"/>
  <c r="G33" i="4"/>
  <c r="AI33" i="4" s="1"/>
  <c r="G34" i="4"/>
  <c r="AI34" i="4" s="1"/>
  <c r="G35" i="4"/>
  <c r="AI35" i="4" s="1"/>
  <c r="G36" i="4"/>
  <c r="AI36" i="4" s="1"/>
  <c r="G37" i="4"/>
  <c r="AI37" i="4" s="1"/>
  <c r="G38" i="4"/>
  <c r="AI38" i="4" s="1"/>
  <c r="G39" i="4"/>
  <c r="AI39" i="4" s="1"/>
  <c r="G40" i="4"/>
  <c r="AI40" i="4" s="1"/>
  <c r="G41" i="4"/>
  <c r="AI41" i="4" s="1"/>
  <c r="G42" i="4"/>
  <c r="AI42" i="4" s="1"/>
  <c r="G43" i="4"/>
  <c r="AI43" i="4" s="1"/>
  <c r="G44" i="4"/>
  <c r="AI44" i="4" s="1"/>
  <c r="G45" i="4"/>
  <c r="AI45" i="4" s="1"/>
  <c r="G46" i="4"/>
  <c r="AI46" i="4" s="1"/>
  <c r="G47" i="4"/>
  <c r="AI47" i="4" s="1"/>
  <c r="G48" i="4"/>
  <c r="AI48" i="4" s="1"/>
  <c r="G49" i="4"/>
  <c r="AI49" i="4" s="1"/>
  <c r="G50" i="4"/>
  <c r="AI50" i="4" s="1"/>
  <c r="G51" i="4"/>
  <c r="AI51" i="4" s="1"/>
  <c r="G52" i="4"/>
  <c r="AI52" i="4" s="1"/>
  <c r="G53" i="4"/>
  <c r="AI53" i="4" s="1"/>
  <c r="G54" i="4"/>
  <c r="AI54" i="4" s="1"/>
  <c r="G55" i="4"/>
  <c r="AI55" i="4" s="1"/>
  <c r="G56" i="4"/>
  <c r="AI56" i="4" s="1"/>
  <c r="G57" i="4"/>
  <c r="AI57" i="4" s="1"/>
  <c r="G58" i="4"/>
  <c r="AI58" i="4" s="1"/>
  <c r="G59" i="4"/>
  <c r="AI59" i="4" s="1"/>
  <c r="G60" i="4"/>
  <c r="AI60" i="4" s="1"/>
  <c r="G61" i="4"/>
  <c r="AI61" i="4" s="1"/>
  <c r="G62" i="4"/>
  <c r="AI62" i="4" s="1"/>
  <c r="G63" i="4"/>
  <c r="AI63" i="4" s="1"/>
  <c r="G64" i="4"/>
  <c r="AI64" i="4" s="1"/>
  <c r="G65" i="4"/>
  <c r="AI65" i="4" s="1"/>
  <c r="G66" i="4"/>
  <c r="AI66" i="4" s="1"/>
  <c r="G67" i="4"/>
  <c r="AI67" i="4" s="1"/>
  <c r="G68" i="4"/>
  <c r="AI68" i="4" s="1"/>
  <c r="G69" i="4"/>
  <c r="AI69" i="4" s="1"/>
  <c r="G70" i="4"/>
  <c r="AI70" i="4" s="1"/>
  <c r="G71" i="4"/>
  <c r="AI71" i="4" s="1"/>
  <c r="G72" i="4"/>
  <c r="AI72" i="4" s="1"/>
  <c r="G73" i="4"/>
  <c r="AI73" i="4" s="1"/>
  <c r="G74" i="4"/>
  <c r="AI74" i="4" s="1"/>
  <c r="G75" i="4"/>
  <c r="AI75" i="4" s="1"/>
  <c r="G76" i="4"/>
  <c r="AI76" i="4" s="1"/>
  <c r="G77" i="4"/>
  <c r="AI77" i="4" s="1"/>
  <c r="G78" i="4"/>
  <c r="AI78" i="4" s="1"/>
  <c r="G79" i="4"/>
  <c r="AI79" i="4" s="1"/>
  <c r="G80" i="4"/>
  <c r="AI80" i="4" s="1"/>
  <c r="G81" i="4"/>
  <c r="AI81" i="4" s="1"/>
  <c r="G82" i="4"/>
  <c r="AI82" i="4" s="1"/>
  <c r="G83" i="4"/>
  <c r="AI83" i="4" s="1"/>
  <c r="G84" i="4"/>
  <c r="AI84" i="4" s="1"/>
  <c r="G85" i="4"/>
  <c r="AI85" i="4" s="1"/>
  <c r="G86" i="4"/>
  <c r="AI86" i="4" s="1"/>
  <c r="G87" i="4"/>
  <c r="AI87" i="4" s="1"/>
  <c r="G88" i="4"/>
  <c r="AI88" i="4" s="1"/>
  <c r="G89" i="4"/>
  <c r="AI89" i="4" s="1"/>
  <c r="G90" i="4"/>
  <c r="AI90" i="4" s="1"/>
  <c r="G91" i="4"/>
  <c r="AI91" i="4" s="1"/>
  <c r="G92" i="4"/>
  <c r="AI92" i="4" s="1"/>
  <c r="G93" i="4"/>
  <c r="AI93" i="4" s="1"/>
  <c r="G94" i="4"/>
  <c r="AI94" i="4" s="1"/>
  <c r="G95" i="4"/>
  <c r="AI95" i="4" s="1"/>
  <c r="G96" i="4"/>
  <c r="AI96" i="4" s="1"/>
  <c r="G97" i="4"/>
  <c r="AI97" i="4" s="1"/>
  <c r="G98" i="4"/>
  <c r="AI98" i="4" s="1"/>
  <c r="G99" i="4"/>
  <c r="AI99" i="4" s="1"/>
  <c r="G100" i="4"/>
  <c r="AI100" i="4" s="1"/>
  <c r="G101" i="4"/>
  <c r="AI101" i="4" s="1"/>
  <c r="G102" i="4"/>
  <c r="AI102" i="4" s="1"/>
  <c r="G103" i="4"/>
  <c r="AI103" i="4" s="1"/>
  <c r="G104" i="4"/>
  <c r="AI104" i="4" s="1"/>
  <c r="G105" i="4"/>
  <c r="AI105" i="4" s="1"/>
  <c r="G106" i="4"/>
  <c r="AI106" i="4" s="1"/>
  <c r="G107" i="4"/>
  <c r="AI107" i="4" s="1"/>
  <c r="G108" i="4"/>
  <c r="AI108" i="4" s="1"/>
  <c r="G9" i="4"/>
  <c r="AI9" i="4" l="1"/>
  <c r="AK9" i="4"/>
  <c r="AL9" i="4" s="1"/>
  <c r="AI15" i="4"/>
  <c r="AI14" i="4"/>
  <c r="AI13" i="4"/>
  <c r="AI12" i="4"/>
  <c r="AI11" i="4"/>
  <c r="AG11" i="4"/>
  <c r="AV10" i="4"/>
  <c r="E7" i="20" s="1"/>
  <c r="AX9" i="4"/>
  <c r="G6" i="20" s="1"/>
  <c r="Y109" i="4"/>
  <c r="AV9" i="4"/>
  <c r="E6" i="20" s="1"/>
  <c r="G109" i="4"/>
  <c r="B109" i="4" l="1"/>
  <c r="F109" i="4"/>
  <c r="AD101" i="4" l="1"/>
  <c r="AD102" i="4"/>
  <c r="AD103" i="4"/>
  <c r="AD104" i="4"/>
  <c r="AD105" i="4"/>
  <c r="AD106" i="4"/>
  <c r="AD107" i="4"/>
  <c r="AD108" i="4"/>
  <c r="W108" i="4"/>
  <c r="AA108" i="4" s="1"/>
  <c r="W101" i="4"/>
  <c r="AA101" i="4" s="1"/>
  <c r="W102" i="4"/>
  <c r="AA102" i="4" s="1"/>
  <c r="W103" i="4"/>
  <c r="AA103" i="4" s="1"/>
  <c r="W104" i="4"/>
  <c r="AA104" i="4" s="1"/>
  <c r="W105" i="4"/>
  <c r="AA105" i="4" s="1"/>
  <c r="W106" i="4"/>
  <c r="AA106" i="4" s="1"/>
  <c r="W107" i="4"/>
  <c r="AA107" i="4" s="1"/>
  <c r="W10" i="4"/>
  <c r="AA10" i="4" s="1"/>
  <c r="W12" i="4"/>
  <c r="AA12" i="4" s="1"/>
  <c r="W13" i="4"/>
  <c r="AA13" i="4" s="1"/>
  <c r="W14" i="4"/>
  <c r="AA14" i="4" s="1"/>
  <c r="W15" i="4"/>
  <c r="AA15" i="4" s="1"/>
  <c r="W16" i="4"/>
  <c r="AA16" i="4" s="1"/>
  <c r="W17" i="4"/>
  <c r="AA17" i="4" s="1"/>
  <c r="W18" i="4"/>
  <c r="AA18" i="4" s="1"/>
  <c r="W19" i="4"/>
  <c r="AA19" i="4" s="1"/>
  <c r="W20" i="4"/>
  <c r="AA20" i="4" s="1"/>
  <c r="W21" i="4"/>
  <c r="AA21" i="4" s="1"/>
  <c r="W22" i="4"/>
  <c r="AA22" i="4" s="1"/>
  <c r="W23" i="4"/>
  <c r="AA23" i="4" s="1"/>
  <c r="W24" i="4"/>
  <c r="AA24" i="4" s="1"/>
  <c r="W25" i="4"/>
  <c r="AA25" i="4" s="1"/>
  <c r="W26" i="4"/>
  <c r="AA26" i="4" s="1"/>
  <c r="W27" i="4"/>
  <c r="AA27" i="4" s="1"/>
  <c r="W28" i="4"/>
  <c r="AA28" i="4" s="1"/>
  <c r="W29" i="4"/>
  <c r="AA29" i="4" s="1"/>
  <c r="W30" i="4"/>
  <c r="AA30" i="4" s="1"/>
  <c r="W31" i="4"/>
  <c r="AA31" i="4" s="1"/>
  <c r="W32" i="4"/>
  <c r="AA32" i="4" s="1"/>
  <c r="W33" i="4"/>
  <c r="AA33" i="4" s="1"/>
  <c r="W34" i="4"/>
  <c r="AA34" i="4" s="1"/>
  <c r="W35" i="4"/>
  <c r="AA35" i="4" s="1"/>
  <c r="W36" i="4"/>
  <c r="AA36" i="4" s="1"/>
  <c r="W37" i="4"/>
  <c r="AA37" i="4" s="1"/>
  <c r="W38" i="4"/>
  <c r="AA38" i="4" s="1"/>
  <c r="W39" i="4"/>
  <c r="AA39" i="4" s="1"/>
  <c r="W40" i="4"/>
  <c r="AA40" i="4" s="1"/>
  <c r="W41" i="4"/>
  <c r="AA41" i="4" s="1"/>
  <c r="W42" i="4"/>
  <c r="AA42" i="4" s="1"/>
  <c r="W43" i="4"/>
  <c r="AA43" i="4" s="1"/>
  <c r="W44" i="4"/>
  <c r="AA44" i="4" s="1"/>
  <c r="W45" i="4"/>
  <c r="AA45" i="4" s="1"/>
  <c r="W46" i="4"/>
  <c r="AA46" i="4" s="1"/>
  <c r="W47" i="4"/>
  <c r="AA47" i="4" s="1"/>
  <c r="W48" i="4"/>
  <c r="AA48" i="4" s="1"/>
  <c r="W49" i="4"/>
  <c r="AA49" i="4" s="1"/>
  <c r="W50" i="4"/>
  <c r="AA50" i="4" s="1"/>
  <c r="W51" i="4"/>
  <c r="AA51" i="4" s="1"/>
  <c r="W52" i="4"/>
  <c r="AA52" i="4" s="1"/>
  <c r="W53" i="4"/>
  <c r="AA53" i="4" s="1"/>
  <c r="W54" i="4"/>
  <c r="AA54" i="4" s="1"/>
  <c r="W55" i="4"/>
  <c r="AA55" i="4" s="1"/>
  <c r="W56" i="4"/>
  <c r="AA56" i="4" s="1"/>
  <c r="W57" i="4"/>
  <c r="AA57" i="4" s="1"/>
  <c r="W58" i="4"/>
  <c r="AA58" i="4" s="1"/>
  <c r="W59" i="4"/>
  <c r="AA59" i="4" s="1"/>
  <c r="W60" i="4"/>
  <c r="AA60" i="4" s="1"/>
  <c r="W61" i="4"/>
  <c r="AA61" i="4" s="1"/>
  <c r="W62" i="4"/>
  <c r="AA62" i="4" s="1"/>
  <c r="W63" i="4"/>
  <c r="AA63" i="4" s="1"/>
  <c r="W64" i="4"/>
  <c r="AA64" i="4" s="1"/>
  <c r="W65" i="4"/>
  <c r="AA65" i="4" s="1"/>
  <c r="W66" i="4"/>
  <c r="AA66" i="4" s="1"/>
  <c r="W67" i="4"/>
  <c r="AA67" i="4" s="1"/>
  <c r="W68" i="4"/>
  <c r="AA68" i="4" s="1"/>
  <c r="W69" i="4"/>
  <c r="AA69" i="4" s="1"/>
  <c r="W70" i="4"/>
  <c r="AA70" i="4" s="1"/>
  <c r="W71" i="4"/>
  <c r="AA71" i="4" s="1"/>
  <c r="W72" i="4"/>
  <c r="AA72" i="4" s="1"/>
  <c r="W73" i="4"/>
  <c r="AA73" i="4" s="1"/>
  <c r="W74" i="4"/>
  <c r="AA74" i="4" s="1"/>
  <c r="W75" i="4"/>
  <c r="AA75" i="4" s="1"/>
  <c r="W76" i="4"/>
  <c r="AA76" i="4" s="1"/>
  <c r="W77" i="4"/>
  <c r="AA77" i="4" s="1"/>
  <c r="W78" i="4"/>
  <c r="AA78" i="4" s="1"/>
  <c r="W79" i="4"/>
  <c r="AA79" i="4" s="1"/>
  <c r="W80" i="4"/>
  <c r="AA80" i="4" s="1"/>
  <c r="W81" i="4"/>
  <c r="AA81" i="4" s="1"/>
  <c r="W82" i="4"/>
  <c r="AA82" i="4" s="1"/>
  <c r="W83" i="4"/>
  <c r="AA83" i="4" s="1"/>
  <c r="W84" i="4"/>
  <c r="AA84" i="4" s="1"/>
  <c r="W85" i="4"/>
  <c r="AA85" i="4" s="1"/>
  <c r="W86" i="4"/>
  <c r="AA86" i="4" s="1"/>
  <c r="W87" i="4"/>
  <c r="AA87" i="4" s="1"/>
  <c r="W88" i="4"/>
  <c r="AA88" i="4" s="1"/>
  <c r="W89" i="4"/>
  <c r="AA89" i="4" s="1"/>
  <c r="W90" i="4"/>
  <c r="AA90" i="4" s="1"/>
  <c r="W91" i="4"/>
  <c r="AA91" i="4" s="1"/>
  <c r="W92" i="4"/>
  <c r="AA92" i="4" s="1"/>
  <c r="W93" i="4"/>
  <c r="AA93" i="4" s="1"/>
  <c r="W94" i="4"/>
  <c r="AA94" i="4" s="1"/>
  <c r="W95" i="4"/>
  <c r="AA95" i="4" s="1"/>
  <c r="W96" i="4"/>
  <c r="AA96" i="4" s="1"/>
  <c r="W97" i="4"/>
  <c r="AA97" i="4" s="1"/>
  <c r="W98" i="4"/>
  <c r="AA98" i="4" s="1"/>
  <c r="W99" i="4"/>
  <c r="AA99" i="4" s="1"/>
  <c r="W100" i="4"/>
  <c r="AA100" i="4" s="1"/>
  <c r="AD10" i="4"/>
  <c r="AD11" i="4"/>
  <c r="AD12" i="4"/>
  <c r="AD13" i="4"/>
  <c r="AD14" i="4"/>
  <c r="AD15" i="4"/>
  <c r="AD16" i="4"/>
  <c r="AD17" i="4"/>
  <c r="AD18" i="4"/>
  <c r="AD19" i="4"/>
  <c r="AD20" i="4"/>
  <c r="AD21" i="4"/>
  <c r="AD22" i="4"/>
  <c r="AD23" i="4"/>
  <c r="AD24" i="4"/>
  <c r="AD25" i="4"/>
  <c r="AD26" i="4"/>
  <c r="AD27" i="4"/>
  <c r="AD28" i="4"/>
  <c r="AD29" i="4"/>
  <c r="AD30" i="4"/>
  <c r="AD31" i="4"/>
  <c r="AD32" i="4"/>
  <c r="AD33" i="4"/>
  <c r="AD34" i="4"/>
  <c r="AD35" i="4"/>
  <c r="AD36" i="4"/>
  <c r="AD37" i="4"/>
  <c r="AD38" i="4"/>
  <c r="AD39" i="4"/>
  <c r="AD40" i="4"/>
  <c r="AD41" i="4"/>
  <c r="AD42" i="4"/>
  <c r="AD43" i="4"/>
  <c r="AD44" i="4"/>
  <c r="AD45" i="4"/>
  <c r="AD46" i="4"/>
  <c r="AD47" i="4"/>
  <c r="AD48" i="4"/>
  <c r="AD49" i="4"/>
  <c r="AD50" i="4"/>
  <c r="AD51" i="4"/>
  <c r="AD52" i="4"/>
  <c r="AD53" i="4"/>
  <c r="AD54" i="4"/>
  <c r="AD55" i="4"/>
  <c r="AD56" i="4"/>
  <c r="AD57" i="4"/>
  <c r="AD58" i="4"/>
  <c r="AD59" i="4"/>
  <c r="AD60" i="4"/>
  <c r="AD61" i="4"/>
  <c r="AD62" i="4"/>
  <c r="AD63" i="4"/>
  <c r="AD64" i="4"/>
  <c r="AD65" i="4"/>
  <c r="AD66" i="4"/>
  <c r="AD67" i="4"/>
  <c r="AD68" i="4"/>
  <c r="AD69" i="4"/>
  <c r="AD70" i="4"/>
  <c r="AD71" i="4"/>
  <c r="AD72" i="4"/>
  <c r="AD73" i="4"/>
  <c r="AD74" i="4"/>
  <c r="AD75" i="4"/>
  <c r="AD76" i="4"/>
  <c r="AD77" i="4"/>
  <c r="AD78" i="4"/>
  <c r="AD79" i="4"/>
  <c r="AD80" i="4"/>
  <c r="AD81" i="4"/>
  <c r="AD82" i="4"/>
  <c r="AD83" i="4"/>
  <c r="AD84" i="4"/>
  <c r="AD85" i="4"/>
  <c r="AD86" i="4"/>
  <c r="AD87" i="4"/>
  <c r="AD88" i="4"/>
  <c r="AD89" i="4"/>
  <c r="AD90" i="4"/>
  <c r="AD91" i="4"/>
  <c r="AD92" i="4"/>
  <c r="AD93" i="4"/>
  <c r="AD94" i="4"/>
  <c r="AD95" i="4"/>
  <c r="AD96" i="4"/>
  <c r="AD97" i="4"/>
  <c r="AD98" i="4"/>
  <c r="AD99" i="4"/>
  <c r="AD100" i="4"/>
  <c r="AD9" i="4"/>
  <c r="AF71" i="4" l="1"/>
  <c r="AG71" i="4" s="1"/>
  <c r="AE71" i="4"/>
  <c r="AF23" i="4"/>
  <c r="AG23" i="4" s="1"/>
  <c r="AE23" i="4"/>
  <c r="AF78" i="4"/>
  <c r="AG78" i="4" s="1"/>
  <c r="AE78" i="4"/>
  <c r="AF104" i="4"/>
  <c r="AG104" i="4" s="1"/>
  <c r="AE104" i="4"/>
  <c r="AE93" i="4"/>
  <c r="AF93" i="4"/>
  <c r="AG93" i="4" s="1"/>
  <c r="AE85" i="4"/>
  <c r="AF85" i="4"/>
  <c r="AG85" i="4" s="1"/>
  <c r="AE77" i="4"/>
  <c r="AF77" i="4"/>
  <c r="AG77" i="4" s="1"/>
  <c r="AF69" i="4"/>
  <c r="AG69" i="4" s="1"/>
  <c r="AE69" i="4"/>
  <c r="AE61" i="4"/>
  <c r="AF61" i="4"/>
  <c r="AG61" i="4" s="1"/>
  <c r="AE53" i="4"/>
  <c r="AF53" i="4"/>
  <c r="AG53" i="4" s="1"/>
  <c r="AE45" i="4"/>
  <c r="AF45" i="4"/>
  <c r="AG45" i="4" s="1"/>
  <c r="AE37" i="4"/>
  <c r="AF37" i="4"/>
  <c r="AG37" i="4" s="1"/>
  <c r="AE29" i="4"/>
  <c r="AF29" i="4"/>
  <c r="AG29" i="4" s="1"/>
  <c r="AE21" i="4"/>
  <c r="AF21" i="4"/>
  <c r="AG21" i="4" s="1"/>
  <c r="AE13" i="4"/>
  <c r="AF13" i="4"/>
  <c r="AG13" i="4" s="1"/>
  <c r="AF103" i="4"/>
  <c r="AG103" i="4" s="1"/>
  <c r="AE103" i="4"/>
  <c r="AF47" i="4"/>
  <c r="AG47" i="4" s="1"/>
  <c r="AE47" i="4"/>
  <c r="AF62" i="4"/>
  <c r="AG62" i="4" s="1"/>
  <c r="AE62" i="4"/>
  <c r="AE100" i="4"/>
  <c r="AF100" i="4"/>
  <c r="AG100" i="4" s="1"/>
  <c r="AE92" i="4"/>
  <c r="AF92" i="4"/>
  <c r="AG92" i="4" s="1"/>
  <c r="AE84" i="4"/>
  <c r="AF84" i="4"/>
  <c r="AG84" i="4" s="1"/>
  <c r="AE76" i="4"/>
  <c r="AF76" i="4"/>
  <c r="AG76" i="4" s="1"/>
  <c r="AE68" i="4"/>
  <c r="AF68" i="4"/>
  <c r="AG68" i="4" s="1"/>
  <c r="AE60" i="4"/>
  <c r="AF60" i="4"/>
  <c r="AG60" i="4" s="1"/>
  <c r="AE52" i="4"/>
  <c r="AF52" i="4"/>
  <c r="AG52" i="4" s="1"/>
  <c r="AE44" i="4"/>
  <c r="AF44" i="4"/>
  <c r="AG44" i="4" s="1"/>
  <c r="AE36" i="4"/>
  <c r="AF36" i="4"/>
  <c r="AG36" i="4" s="1"/>
  <c r="AE28" i="4"/>
  <c r="AF28" i="4"/>
  <c r="AG28" i="4" s="1"/>
  <c r="AE20" i="4"/>
  <c r="AF20" i="4"/>
  <c r="AG20" i="4" s="1"/>
  <c r="AE12" i="4"/>
  <c r="AF12" i="4"/>
  <c r="AG12" i="4" s="1"/>
  <c r="AF102" i="4"/>
  <c r="AG102" i="4" s="1"/>
  <c r="AE102" i="4"/>
  <c r="AF105" i="4"/>
  <c r="AG105" i="4" s="1"/>
  <c r="AE105" i="4"/>
  <c r="AF94" i="4"/>
  <c r="AG94" i="4" s="1"/>
  <c r="AE94" i="4"/>
  <c r="AF70" i="4"/>
  <c r="AG70" i="4" s="1"/>
  <c r="AE70" i="4"/>
  <c r="AF30" i="4"/>
  <c r="AG30" i="4" s="1"/>
  <c r="AE30" i="4"/>
  <c r="AF99" i="4"/>
  <c r="AG99" i="4" s="1"/>
  <c r="AE99" i="4"/>
  <c r="AF91" i="4"/>
  <c r="AG91" i="4" s="1"/>
  <c r="AE91" i="4"/>
  <c r="AE83" i="4"/>
  <c r="AF83" i="4"/>
  <c r="AG83" i="4" s="1"/>
  <c r="AF75" i="4"/>
  <c r="AG75" i="4" s="1"/>
  <c r="AE75" i="4"/>
  <c r="AF67" i="4"/>
  <c r="AG67" i="4" s="1"/>
  <c r="AE67" i="4"/>
  <c r="AF59" i="4"/>
  <c r="AG59" i="4" s="1"/>
  <c r="AE59" i="4"/>
  <c r="AF51" i="4"/>
  <c r="AG51" i="4" s="1"/>
  <c r="AE51" i="4"/>
  <c r="AE43" i="4"/>
  <c r="AF43" i="4"/>
  <c r="AG43" i="4" s="1"/>
  <c r="AF35" i="4"/>
  <c r="AG35" i="4" s="1"/>
  <c r="AE35" i="4"/>
  <c r="AF27" i="4"/>
  <c r="AG27" i="4" s="1"/>
  <c r="AE27" i="4"/>
  <c r="AF19" i="4"/>
  <c r="AG19" i="4" s="1"/>
  <c r="AE19" i="4"/>
  <c r="AE101" i="4"/>
  <c r="AF101" i="4"/>
  <c r="AG101" i="4" s="1"/>
  <c r="AF95" i="4"/>
  <c r="AG95" i="4" s="1"/>
  <c r="AE95" i="4"/>
  <c r="AF63" i="4"/>
  <c r="AG63" i="4" s="1"/>
  <c r="AE63" i="4"/>
  <c r="AF55" i="4"/>
  <c r="AG55" i="4" s="1"/>
  <c r="AE55" i="4"/>
  <c r="AF39" i="4"/>
  <c r="AG39" i="4" s="1"/>
  <c r="AE39" i="4"/>
  <c r="AF38" i="4"/>
  <c r="AG38" i="4" s="1"/>
  <c r="AE38" i="4"/>
  <c r="AH15" i="4"/>
  <c r="AF98" i="4"/>
  <c r="AG98" i="4" s="1"/>
  <c r="AE98" i="4"/>
  <c r="AF90" i="4"/>
  <c r="AG90" i="4" s="1"/>
  <c r="AE90" i="4"/>
  <c r="AF82" i="4"/>
  <c r="AG82" i="4" s="1"/>
  <c r="AE82" i="4"/>
  <c r="AF74" i="4"/>
  <c r="AG74" i="4" s="1"/>
  <c r="AE74" i="4"/>
  <c r="AF66" i="4"/>
  <c r="AG66" i="4" s="1"/>
  <c r="AE66" i="4"/>
  <c r="AF58" i="4"/>
  <c r="AG58" i="4" s="1"/>
  <c r="AE58" i="4"/>
  <c r="AF50" i="4"/>
  <c r="AG50" i="4" s="1"/>
  <c r="AE50" i="4"/>
  <c r="AF42" i="4"/>
  <c r="AG42" i="4" s="1"/>
  <c r="AE42" i="4"/>
  <c r="AF34" i="4"/>
  <c r="AG34" i="4" s="1"/>
  <c r="AE34" i="4"/>
  <c r="AF26" i="4"/>
  <c r="AG26" i="4" s="1"/>
  <c r="AE26" i="4"/>
  <c r="AF18" i="4"/>
  <c r="AG18" i="4" s="1"/>
  <c r="AE18" i="4"/>
  <c r="AE108" i="4"/>
  <c r="AF108" i="4"/>
  <c r="AG108" i="4" s="1"/>
  <c r="AF87" i="4"/>
  <c r="AG87" i="4" s="1"/>
  <c r="AE87" i="4"/>
  <c r="AF15" i="4"/>
  <c r="AG15" i="4" s="1"/>
  <c r="AE15" i="4"/>
  <c r="AF46" i="4"/>
  <c r="AG46" i="4" s="1"/>
  <c r="AE46" i="4"/>
  <c r="AF14" i="4"/>
  <c r="AG14" i="4" s="1"/>
  <c r="AE14" i="4"/>
  <c r="AE97" i="4"/>
  <c r="AF97" i="4"/>
  <c r="AG97" i="4" s="1"/>
  <c r="AE89" i="4"/>
  <c r="AF89" i="4"/>
  <c r="AG89" i="4" s="1"/>
  <c r="AE81" i="4"/>
  <c r="AF81" i="4"/>
  <c r="AG81" i="4" s="1"/>
  <c r="AF73" i="4"/>
  <c r="AG73" i="4" s="1"/>
  <c r="AE73" i="4"/>
  <c r="AE65" i="4"/>
  <c r="AF65" i="4"/>
  <c r="AG65" i="4" s="1"/>
  <c r="AE57" i="4"/>
  <c r="AF57" i="4"/>
  <c r="AG57" i="4" s="1"/>
  <c r="AF49" i="4"/>
  <c r="AG49" i="4" s="1"/>
  <c r="AE49" i="4"/>
  <c r="AE41" i="4"/>
  <c r="AF41" i="4"/>
  <c r="AG41" i="4" s="1"/>
  <c r="AE33" i="4"/>
  <c r="AF33" i="4"/>
  <c r="AG33" i="4" s="1"/>
  <c r="AF25" i="4"/>
  <c r="AG25" i="4" s="1"/>
  <c r="AE25" i="4"/>
  <c r="AE17" i="4"/>
  <c r="AF17" i="4"/>
  <c r="AG17" i="4" s="1"/>
  <c r="AF107" i="4"/>
  <c r="AG107" i="4" s="1"/>
  <c r="AE107" i="4"/>
  <c r="AF79" i="4"/>
  <c r="AG79" i="4" s="1"/>
  <c r="AE79" i="4"/>
  <c r="AF31" i="4"/>
  <c r="AG31" i="4" s="1"/>
  <c r="AE31" i="4"/>
  <c r="AF86" i="4"/>
  <c r="AG86" i="4" s="1"/>
  <c r="AE86" i="4"/>
  <c r="AF54" i="4"/>
  <c r="AG54" i="4" s="1"/>
  <c r="AE54" i="4"/>
  <c r="AF22" i="4"/>
  <c r="AG22" i="4" s="1"/>
  <c r="AE22" i="4"/>
  <c r="AF96" i="4"/>
  <c r="AG96" i="4" s="1"/>
  <c r="AE96" i="4"/>
  <c r="AF88" i="4"/>
  <c r="AG88" i="4" s="1"/>
  <c r="AE88" i="4"/>
  <c r="AF80" i="4"/>
  <c r="AG80" i="4" s="1"/>
  <c r="AE80" i="4"/>
  <c r="AF72" i="4"/>
  <c r="AG72" i="4" s="1"/>
  <c r="AE72" i="4"/>
  <c r="AF64" i="4"/>
  <c r="AG64" i="4" s="1"/>
  <c r="AE64" i="4"/>
  <c r="AF56" i="4"/>
  <c r="AG56" i="4" s="1"/>
  <c r="AE56" i="4"/>
  <c r="AF48" i="4"/>
  <c r="AG48" i="4" s="1"/>
  <c r="AE48" i="4"/>
  <c r="AF40" i="4"/>
  <c r="AG40" i="4" s="1"/>
  <c r="AE40" i="4"/>
  <c r="AF32" i="4"/>
  <c r="AG32" i="4" s="1"/>
  <c r="AE32" i="4"/>
  <c r="AF24" i="4"/>
  <c r="AG24" i="4" s="1"/>
  <c r="AE24" i="4"/>
  <c r="AF16" i="4"/>
  <c r="AG16" i="4" s="1"/>
  <c r="AE16" i="4"/>
  <c r="AF106" i="4"/>
  <c r="AG106" i="4" s="1"/>
  <c r="AE106" i="4"/>
  <c r="AW10" i="4"/>
  <c r="AF10" i="4"/>
  <c r="AG10" i="4" s="1"/>
  <c r="AE10" i="4"/>
  <c r="AF9" i="4"/>
  <c r="AG9" i="4" s="1"/>
  <c r="AE9" i="4"/>
  <c r="AH92" i="4"/>
  <c r="AH84" i="4"/>
  <c r="AH76" i="4"/>
  <c r="AH68" i="4"/>
  <c r="AH60" i="4"/>
  <c r="AH52" i="4"/>
  <c r="AH44" i="4"/>
  <c r="AH36" i="4"/>
  <c r="AH28" i="4"/>
  <c r="AH20" i="4"/>
  <c r="AH12" i="4"/>
  <c r="AH100" i="4"/>
  <c r="AH90" i="4"/>
  <c r="AH74" i="4"/>
  <c r="AH66" i="4"/>
  <c r="AH58" i="4"/>
  <c r="AH50" i="4"/>
  <c r="AH42" i="4"/>
  <c r="AH34" i="4"/>
  <c r="AH26" i="4"/>
  <c r="AH18" i="4"/>
  <c r="AH105" i="4"/>
  <c r="AW9" i="4"/>
  <c r="W109" i="4"/>
  <c r="AD109" i="4"/>
  <c r="AH98" i="4"/>
  <c r="AH82" i="4"/>
  <c r="AH65" i="4"/>
  <c r="AH53" i="4"/>
  <c r="AH61" i="4"/>
  <c r="AH93" i="4"/>
  <c r="AH85" i="4"/>
  <c r="AH77" i="4"/>
  <c r="AH69" i="4"/>
  <c r="AH45" i="4"/>
  <c r="AH37" i="4"/>
  <c r="AH29" i="4"/>
  <c r="AH21" i="4"/>
  <c r="AH13" i="4"/>
  <c r="AH99" i="4"/>
  <c r="AH91" i="4"/>
  <c r="AH83" i="4"/>
  <c r="AH78" i="4"/>
  <c r="AH70" i="4"/>
  <c r="AH30" i="4"/>
  <c r="AH22" i="4"/>
  <c r="AH103" i="4"/>
  <c r="AH89" i="4"/>
  <c r="AH73" i="4"/>
  <c r="AH41" i="4"/>
  <c r="AH33" i="4"/>
  <c r="AH17" i="4"/>
  <c r="AH49" i="4"/>
  <c r="AH97" i="4"/>
  <c r="AH102" i="4"/>
  <c r="AH25" i="4"/>
  <c r="AH81" i="4"/>
  <c r="AH101" i="4"/>
  <c r="AH94" i="4"/>
  <c r="AH86" i="4"/>
  <c r="AH62" i="4"/>
  <c r="AH54" i="4"/>
  <c r="AH46" i="4"/>
  <c r="AH38" i="4"/>
  <c r="AH108" i="4"/>
  <c r="AH107" i="4"/>
  <c r="AH57" i="4"/>
  <c r="AH106" i="4"/>
  <c r="AH104" i="4"/>
  <c r="AH14" i="4"/>
  <c r="AH80" i="4"/>
  <c r="AH10" i="4"/>
  <c r="BA10" i="4" s="1"/>
  <c r="J7" i="20" s="1"/>
  <c r="AH9" i="4"/>
  <c r="AH67" i="4"/>
  <c r="AH75" i="4"/>
  <c r="AH59" i="4"/>
  <c r="AH51" i="4"/>
  <c r="AH43" i="4"/>
  <c r="AH35" i="4"/>
  <c r="AH27" i="4"/>
  <c r="AH19" i="4"/>
  <c r="AH11" i="4"/>
  <c r="AH72" i="4"/>
  <c r="AH64" i="4"/>
  <c r="AH56" i="4"/>
  <c r="AH48" i="4"/>
  <c r="AH40" i="4"/>
  <c r="AH32" i="4"/>
  <c r="AH24" i="4"/>
  <c r="AH16" i="4"/>
  <c r="AH96" i="4"/>
  <c r="AH88" i="4"/>
  <c r="AH71" i="4"/>
  <c r="AH63" i="4"/>
  <c r="AH55" i="4"/>
  <c r="AH47" i="4"/>
  <c r="AH39" i="4"/>
  <c r="AH31" i="4"/>
  <c r="AH23" i="4"/>
  <c r="AH95" i="4"/>
  <c r="AH87" i="4"/>
  <c r="AH79" i="4"/>
  <c r="F6" i="20" l="1"/>
  <c r="I6" i="20" s="1"/>
  <c r="F7" i="20"/>
  <c r="I7" i="20" s="1"/>
  <c r="AZ10" i="4"/>
  <c r="AZ9" i="4"/>
  <c r="BA9" i="4"/>
  <c r="J6" i="20" s="1"/>
  <c r="AH109" i="4"/>
  <c r="AA109" i="4"/>
</calcChain>
</file>

<file path=xl/sharedStrings.xml><?xml version="1.0" encoding="utf-8"?>
<sst xmlns="http://schemas.openxmlformats.org/spreadsheetml/2006/main" count="103" uniqueCount="67">
  <si>
    <t>Maßnahmebezeichnung</t>
  </si>
  <si>
    <t>Maßnahmedauer</t>
  </si>
  <si>
    <t>von</t>
  </si>
  <si>
    <t>bis</t>
  </si>
  <si>
    <t>Teilnehmerzahl</t>
  </si>
  <si>
    <t>Unterkunft und Verpflegung</t>
  </si>
  <si>
    <t>Miete</t>
  </si>
  <si>
    <t>Fahrtkosten</t>
  </si>
  <si>
    <t>Sachkosten</t>
  </si>
  <si>
    <t>Sonstiges</t>
  </si>
  <si>
    <t>beantragte Förderung LfP</t>
  </si>
  <si>
    <t>Eigenmittel</t>
  </si>
  <si>
    <t>sonstige Zuschüsse</t>
  </si>
  <si>
    <t>sonstige Einnahmen</t>
  </si>
  <si>
    <t>Summe Ausgaben</t>
  </si>
  <si>
    <t>Ausgaben</t>
  </si>
  <si>
    <t>Deckungsmittel</t>
  </si>
  <si>
    <t>Fortbildungseinheiten á 45 Minuten</t>
  </si>
  <si>
    <t>Förderjahr:</t>
  </si>
  <si>
    <t>Antragsteller:</t>
  </si>
  <si>
    <t>Aktenzeichen:</t>
  </si>
  <si>
    <t>Summe</t>
  </si>
  <si>
    <t>Nr. 2.2 (21 €)</t>
  </si>
  <si>
    <t>Nr. 2.3 (24 €)</t>
  </si>
  <si>
    <t>insgesamt</t>
  </si>
  <si>
    <t>davon in Bayern</t>
  </si>
  <si>
    <t>Förderjahr</t>
  </si>
  <si>
    <t>Vorjahr(e)</t>
  </si>
  <si>
    <t>Folgejahr(e)</t>
  </si>
  <si>
    <t>Statistik</t>
  </si>
  <si>
    <t>Saldo Deckungsmittel</t>
  </si>
  <si>
    <t>beantragte Förderung</t>
  </si>
  <si>
    <t>Schlüssel-nummer</t>
  </si>
  <si>
    <t>22a</t>
  </si>
  <si>
    <t>22b</t>
  </si>
  <si>
    <t>22c</t>
  </si>
  <si>
    <t>22d</t>
  </si>
  <si>
    <t>22e</t>
  </si>
  <si>
    <t>22f</t>
  </si>
  <si>
    <t>22g</t>
  </si>
  <si>
    <t>22h</t>
  </si>
  <si>
    <t>22i</t>
  </si>
  <si>
    <t>33a</t>
  </si>
  <si>
    <t>33b</t>
  </si>
  <si>
    <t>33c</t>
  </si>
  <si>
    <t>33d</t>
  </si>
  <si>
    <t>33e</t>
  </si>
  <si>
    <t>33f</t>
  </si>
  <si>
    <t>33g</t>
  </si>
  <si>
    <t>Maßnahme-zahl</t>
  </si>
  <si>
    <t>Fortbildungseinheiten á 45 Minuten im FJ</t>
  </si>
  <si>
    <t>Eigenmittel-Berechnung</t>
  </si>
  <si>
    <t>Höchstbetrag bei 10 % EM</t>
  </si>
  <si>
    <t>Höchstbetrag je FE</t>
  </si>
  <si>
    <t>EM (10 %)</t>
  </si>
  <si>
    <t>Durchschnitt</t>
  </si>
  <si>
    <t>Referenten-honorar</t>
  </si>
  <si>
    <t>Teilnehmer-gebühren</t>
  </si>
  <si>
    <t>Referenten-honorare</t>
  </si>
  <si>
    <t>Referentenhonorar</t>
  </si>
  <si>
    <t>höchstmögliches bei 100 Euro pro Stunde</t>
  </si>
  <si>
    <t>Unterschied zum Antrag/VN
(=zu viel und abzulehnen)</t>
  </si>
  <si>
    <t>Maß-nahme-Nr.</t>
  </si>
  <si>
    <t>Bemer-kungen</t>
  </si>
  <si>
    <t>Saldo Deckungs-mittel/Aus-gaben</t>
  </si>
  <si>
    <t>insge-samt</t>
  </si>
  <si>
    <t>Summe Deckungs-mittel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</si>
</sst>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7" formatCode="#,##0.00\ &quot;€&quot;;\-#,##0.00\ &quot;€&quot;"/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\ _€;[Red]\-#,##0.00\ _€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7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6">
    <xf numFmtId="0" fontId="0" fillId="0" borderId="0" xfId="0"/>
    <xf numFmtId="0" fontId="0" fillId="0" borderId="4" xfId="0" applyBorder="1"/>
    <xf numFmtId="10" fontId="0" fillId="0" borderId="0" xfId="2" applyNumberFormat="1" applyFont="1"/>
    <xf numFmtId="0" fontId="0" fillId="0" borderId="4" xfId="0" applyBorder="1" applyAlignment="1">
      <alignment horizontal="center" vertical="center"/>
    </xf>
    <xf numFmtId="44" fontId="0" fillId="0" borderId="4" xfId="1" applyFont="1" applyBorder="1"/>
    <xf numFmtId="10" fontId="0" fillId="0" borderId="4" xfId="2" applyNumberFormat="1" applyFont="1" applyBorder="1"/>
    <xf numFmtId="8" fontId="0" fillId="0" borderId="4" xfId="0" applyNumberFormat="1" applyBorder="1"/>
    <xf numFmtId="0" fontId="0" fillId="0" borderId="4" xfId="0" applyBorder="1" applyAlignment="1">
      <alignment horizontal="center" vertical="center"/>
    </xf>
    <xf numFmtId="0" fontId="0" fillId="0" borderId="0" xfId="0" applyProtection="1">
      <protection hidden="1"/>
    </xf>
    <xf numFmtId="0" fontId="2" fillId="2" borderId="0" xfId="0" applyFont="1" applyFill="1" applyAlignment="1" applyProtection="1">
      <alignment horizontal="center" vertical="center"/>
      <protection hidden="1"/>
    </xf>
    <xf numFmtId="0" fontId="0" fillId="2" borderId="43" xfId="0" applyFill="1" applyBorder="1" applyAlignment="1" applyProtection="1">
      <alignment horizontal="center" vertical="center"/>
      <protection hidden="1"/>
    </xf>
    <xf numFmtId="0" fontId="0" fillId="2" borderId="27" xfId="0" applyFill="1" applyBorder="1" applyAlignment="1" applyProtection="1">
      <alignment horizontal="center" vertical="center"/>
      <protection hidden="1"/>
    </xf>
    <xf numFmtId="0" fontId="0" fillId="2" borderId="28" xfId="0" applyFill="1" applyBorder="1" applyAlignment="1" applyProtection="1">
      <alignment horizontal="center" vertical="center"/>
      <protection hidden="1"/>
    </xf>
    <xf numFmtId="0" fontId="0" fillId="2" borderId="27" xfId="0" applyFill="1" applyBorder="1" applyAlignment="1" applyProtection="1">
      <alignment horizontal="center" vertical="center" wrapText="1"/>
      <protection hidden="1"/>
    </xf>
    <xf numFmtId="0" fontId="0" fillId="2" borderId="28" xfId="0" applyFill="1" applyBorder="1" applyAlignment="1" applyProtection="1">
      <alignment horizontal="center" vertical="center" wrapText="1"/>
      <protection hidden="1"/>
    </xf>
    <xf numFmtId="0" fontId="0" fillId="0" borderId="4" xfId="0" applyBorder="1" applyAlignment="1" applyProtection="1">
      <alignment horizontal="center" vertical="center"/>
      <protection hidden="1"/>
    </xf>
    <xf numFmtId="0" fontId="0" fillId="0" borderId="8" xfId="0" applyNumberFormat="1" applyBorder="1" applyAlignment="1" applyProtection="1">
      <alignment horizontal="center" vertical="center"/>
      <protection hidden="1"/>
    </xf>
    <xf numFmtId="44" fontId="0" fillId="0" borderId="29" xfId="1" applyFont="1" applyBorder="1" applyAlignment="1" applyProtection="1">
      <alignment vertical="center"/>
      <protection hidden="1"/>
    </xf>
    <xf numFmtId="44" fontId="0" fillId="0" borderId="32" xfId="1" applyFont="1" applyBorder="1" applyAlignment="1" applyProtection="1">
      <alignment vertical="center"/>
      <protection hidden="1"/>
    </xf>
    <xf numFmtId="44" fontId="0" fillId="0" borderId="4" xfId="1" applyFont="1" applyBorder="1" applyAlignment="1" applyProtection="1">
      <alignment vertical="center"/>
      <protection hidden="1"/>
    </xf>
    <xf numFmtId="44" fontId="0" fillId="0" borderId="30" xfId="1" applyFont="1" applyBorder="1" applyAlignment="1" applyProtection="1">
      <alignment vertical="center"/>
      <protection hidden="1"/>
    </xf>
    <xf numFmtId="0" fontId="0" fillId="0" borderId="23" xfId="0" applyBorder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0" fontId="0" fillId="0" borderId="4" xfId="0" applyBorder="1" applyAlignment="1" applyProtection="1">
      <alignment vertical="center"/>
      <protection hidden="1"/>
    </xf>
    <xf numFmtId="10" fontId="0" fillId="0" borderId="4" xfId="2" applyNumberFormat="1" applyFont="1" applyBorder="1" applyAlignment="1" applyProtection="1">
      <alignment vertical="center"/>
      <protection hidden="1"/>
    </xf>
    <xf numFmtId="164" fontId="0" fillId="0" borderId="4" xfId="0" applyNumberFormat="1" applyBorder="1" applyAlignment="1" applyProtection="1">
      <alignment vertical="center"/>
      <protection hidden="1"/>
    </xf>
    <xf numFmtId="0" fontId="0" fillId="0" borderId="4" xfId="0" applyNumberFormat="1" applyBorder="1" applyAlignment="1" applyProtection="1">
      <alignment horizontal="center" vertical="center"/>
      <protection hidden="1"/>
    </xf>
    <xf numFmtId="44" fontId="0" fillId="0" borderId="31" xfId="1" applyFont="1" applyBorder="1" applyAlignment="1" applyProtection="1">
      <alignment vertical="center"/>
      <protection hidden="1"/>
    </xf>
    <xf numFmtId="0" fontId="0" fillId="0" borderId="7" xfId="0" applyBorder="1" applyAlignment="1" applyProtection="1">
      <alignment vertical="center"/>
      <protection hidden="1"/>
    </xf>
    <xf numFmtId="8" fontId="0" fillId="0" borderId="4" xfId="0" applyNumberFormat="1" applyBorder="1" applyAlignment="1" applyProtection="1">
      <alignment vertical="center"/>
      <protection hidden="1"/>
    </xf>
    <xf numFmtId="0" fontId="0" fillId="0" borderId="5" xfId="0" applyNumberFormat="1" applyBorder="1" applyAlignment="1" applyProtection="1">
      <alignment horizontal="center" vertical="center"/>
      <protection hidden="1"/>
    </xf>
    <xf numFmtId="44" fontId="0" fillId="0" borderId="33" xfId="1" applyFont="1" applyBorder="1" applyAlignment="1" applyProtection="1">
      <alignment vertical="center"/>
      <protection hidden="1"/>
    </xf>
    <xf numFmtId="44" fontId="0" fillId="0" borderId="34" xfId="1" applyFont="1" applyBorder="1" applyAlignment="1" applyProtection="1">
      <alignment vertical="center"/>
      <protection hidden="1"/>
    </xf>
    <xf numFmtId="0" fontId="0" fillId="0" borderId="24" xfId="0" applyBorder="1" applyAlignment="1" applyProtection="1">
      <alignment vertical="center"/>
      <protection hidden="1"/>
    </xf>
    <xf numFmtId="8" fontId="0" fillId="0" borderId="0" xfId="1" applyNumberFormat="1" applyFont="1" applyProtection="1">
      <protection hidden="1"/>
    </xf>
    <xf numFmtId="14" fontId="0" fillId="0" borderId="29" xfId="0" applyNumberFormat="1" applyBorder="1" applyAlignment="1" applyProtection="1">
      <alignment horizontal="center" vertical="center"/>
      <protection locked="0"/>
    </xf>
    <xf numFmtId="14" fontId="0" fillId="0" borderId="30" xfId="0" applyNumberFormat="1" applyBorder="1" applyAlignment="1" applyProtection="1">
      <alignment horizontal="center" vertical="center"/>
      <protection locked="0"/>
    </xf>
    <xf numFmtId="0" fontId="0" fillId="0" borderId="40" xfId="0" applyNumberFormat="1" applyBorder="1" applyAlignment="1" applyProtection="1">
      <alignment horizontal="center" vertical="center"/>
      <protection locked="0"/>
    </xf>
    <xf numFmtId="0" fontId="0" fillId="0" borderId="8" xfId="0" applyNumberFormat="1" applyBorder="1" applyAlignment="1" applyProtection="1">
      <alignment horizontal="center" vertical="center"/>
      <protection locked="0"/>
    </xf>
    <xf numFmtId="14" fontId="0" fillId="0" borderId="31" xfId="0" applyNumberFormat="1" applyBorder="1" applyAlignment="1" applyProtection="1">
      <alignment horizontal="center" vertical="center"/>
      <protection locked="0"/>
    </xf>
    <xf numFmtId="14" fontId="0" fillId="0" borderId="32" xfId="0" applyNumberFormat="1" applyBorder="1" applyAlignment="1" applyProtection="1">
      <alignment horizontal="center" vertical="center"/>
      <protection locked="0"/>
    </xf>
    <xf numFmtId="0" fontId="0" fillId="0" borderId="41" xfId="0" applyNumberFormat="1" applyBorder="1" applyAlignment="1" applyProtection="1">
      <alignment horizontal="center" vertical="center"/>
      <protection locked="0"/>
    </xf>
    <xf numFmtId="0" fontId="0" fillId="0" borderId="4" xfId="0" applyNumberFormat="1" applyBorder="1" applyAlignment="1" applyProtection="1">
      <alignment horizontal="center" vertical="center"/>
      <protection locked="0"/>
    </xf>
    <xf numFmtId="0" fontId="0" fillId="0" borderId="31" xfId="0" applyBorder="1" applyAlignment="1" applyProtection="1">
      <alignment vertical="center"/>
      <protection locked="0"/>
    </xf>
    <xf numFmtId="0" fontId="0" fillId="0" borderId="32" xfId="0" applyBorder="1" applyAlignment="1" applyProtection="1">
      <alignment vertical="center"/>
      <protection locked="0"/>
    </xf>
    <xf numFmtId="0" fontId="0" fillId="0" borderId="17" xfId="0" applyBorder="1" applyAlignment="1" applyProtection="1">
      <alignment vertical="center"/>
      <protection locked="0"/>
    </xf>
    <xf numFmtId="0" fontId="0" fillId="0" borderId="38" xfId="0" applyBorder="1" applyAlignment="1" applyProtection="1">
      <alignment vertical="center"/>
      <protection locked="0"/>
    </xf>
    <xf numFmtId="0" fontId="0" fillId="0" borderId="33" xfId="0" applyBorder="1" applyAlignment="1" applyProtection="1">
      <alignment vertical="center"/>
      <protection locked="0"/>
    </xf>
    <xf numFmtId="0" fontId="0" fillId="0" borderId="34" xfId="0" applyBorder="1" applyAlignment="1" applyProtection="1">
      <alignment vertical="center"/>
      <protection locked="0"/>
    </xf>
    <xf numFmtId="0" fontId="0" fillId="0" borderId="42" xfId="0" applyNumberFormat="1" applyBorder="1" applyAlignment="1" applyProtection="1">
      <alignment horizontal="center" vertical="center"/>
      <protection locked="0"/>
    </xf>
    <xf numFmtId="0" fontId="0" fillId="0" borderId="5" xfId="0" applyNumberFormat="1" applyBorder="1" applyAlignment="1" applyProtection="1">
      <alignment horizontal="center" vertical="center"/>
      <protection locked="0"/>
    </xf>
    <xf numFmtId="0" fontId="0" fillId="0" borderId="20" xfId="0" applyNumberFormat="1" applyBorder="1" applyAlignment="1" applyProtection="1">
      <alignment horizontal="center" vertical="center"/>
      <protection locked="0"/>
    </xf>
    <xf numFmtId="0" fontId="0" fillId="0" borderId="21" xfId="0" applyNumberFormat="1" applyBorder="1" applyAlignment="1" applyProtection="1">
      <alignment horizontal="center" vertical="center"/>
      <protection locked="0"/>
    </xf>
    <xf numFmtId="0" fontId="0" fillId="0" borderId="22" xfId="0" applyNumberFormat="1" applyBorder="1" applyAlignment="1" applyProtection="1">
      <alignment horizontal="center" vertical="center"/>
      <protection locked="0"/>
    </xf>
    <xf numFmtId="49" fontId="0" fillId="0" borderId="37" xfId="0" applyNumberFormat="1" applyBorder="1" applyAlignment="1" applyProtection="1">
      <alignment vertical="center" wrapText="1"/>
      <protection locked="0"/>
    </xf>
    <xf numFmtId="0" fontId="0" fillId="2" borderId="14" xfId="0" applyFont="1" applyFill="1" applyBorder="1" applyAlignment="1" applyProtection="1">
      <alignment horizontal="center" vertical="center" wrapText="1"/>
      <protection hidden="1"/>
    </xf>
    <xf numFmtId="0" fontId="0" fillId="2" borderId="14" xfId="0" applyFill="1" applyBorder="1" applyAlignment="1" applyProtection="1">
      <alignment horizontal="center" vertical="center" wrapText="1"/>
      <protection hidden="1"/>
    </xf>
    <xf numFmtId="0" fontId="0" fillId="2" borderId="39" xfId="0" applyFill="1" applyBorder="1" applyAlignment="1" applyProtection="1">
      <alignment horizontal="center" vertical="center" wrapText="1"/>
      <protection hidden="1"/>
    </xf>
    <xf numFmtId="0" fontId="0" fillId="2" borderId="19" xfId="0" applyFill="1" applyBorder="1" applyAlignment="1" applyProtection="1">
      <alignment horizontal="center" vertical="center" wrapText="1"/>
      <protection hidden="1"/>
    </xf>
    <xf numFmtId="14" fontId="0" fillId="0" borderId="31" xfId="0" applyNumberFormat="1" applyBorder="1" applyAlignment="1" applyProtection="1">
      <alignment vertical="center"/>
      <protection locked="0"/>
    </xf>
    <xf numFmtId="0" fontId="4" fillId="2" borderId="39" xfId="0" applyFont="1" applyFill="1" applyBorder="1" applyAlignment="1" applyProtection="1">
      <alignment horizontal="center" vertical="center" wrapText="1"/>
      <protection hidden="1"/>
    </xf>
    <xf numFmtId="0" fontId="4" fillId="2" borderId="14" xfId="0" applyFont="1" applyFill="1" applyBorder="1" applyAlignment="1" applyProtection="1">
      <alignment horizontal="center" vertical="center" wrapText="1"/>
      <protection hidden="1"/>
    </xf>
    <xf numFmtId="49" fontId="0" fillId="0" borderId="15" xfId="0" applyNumberFormat="1" applyBorder="1" applyAlignment="1" applyProtection="1">
      <alignment vertical="center" wrapText="1"/>
      <protection locked="0"/>
    </xf>
    <xf numFmtId="49" fontId="0" fillId="0" borderId="16" xfId="0" applyNumberFormat="1" applyBorder="1" applyAlignment="1" applyProtection="1">
      <alignment vertical="center" wrapText="1"/>
      <protection locked="0"/>
    </xf>
    <xf numFmtId="0" fontId="0" fillId="0" borderId="16" xfId="0" applyBorder="1" applyAlignment="1" applyProtection="1">
      <alignment vertical="center" wrapText="1"/>
      <protection locked="0"/>
    </xf>
    <xf numFmtId="49" fontId="0" fillId="0" borderId="36" xfId="0" applyNumberFormat="1" applyBorder="1" applyAlignment="1" applyProtection="1">
      <alignment vertical="center" wrapText="1"/>
      <protection locked="0"/>
    </xf>
    <xf numFmtId="0" fontId="0" fillId="0" borderId="37" xfId="0" applyBorder="1" applyAlignment="1" applyProtection="1">
      <alignment vertical="center" wrapText="1"/>
      <protection locked="0"/>
    </xf>
    <xf numFmtId="0" fontId="0" fillId="2" borderId="25" xfId="0" applyFill="1" applyBorder="1" applyAlignment="1" applyProtection="1">
      <alignment horizontal="center" vertical="center" wrapText="1"/>
      <protection hidden="1"/>
    </xf>
    <xf numFmtId="0" fontId="0" fillId="2" borderId="13" xfId="0" applyFill="1" applyBorder="1" applyAlignment="1" applyProtection="1">
      <alignment horizontal="center" vertical="center" wrapText="1"/>
      <protection hidden="1"/>
    </xf>
    <xf numFmtId="0" fontId="0" fillId="0" borderId="29" xfId="0" applyNumberFormat="1" applyBorder="1" applyAlignment="1" applyProtection="1">
      <alignment horizontal="center" vertical="center"/>
      <protection locked="0"/>
    </xf>
    <xf numFmtId="0" fontId="0" fillId="0" borderId="30" xfId="0" applyNumberFormat="1" applyBorder="1" applyAlignment="1" applyProtection="1">
      <alignment horizontal="center" vertical="center"/>
      <protection locked="0"/>
    </xf>
    <xf numFmtId="0" fontId="0" fillId="0" borderId="31" xfId="0" applyNumberFormat="1" applyBorder="1" applyAlignment="1" applyProtection="1">
      <alignment horizontal="center" vertical="center"/>
      <protection locked="0"/>
    </xf>
    <xf numFmtId="0" fontId="0" fillId="0" borderId="32" xfId="0" applyNumberFormat="1" applyBorder="1" applyAlignment="1" applyProtection="1">
      <alignment horizontal="center" vertical="center"/>
      <protection locked="0"/>
    </xf>
    <xf numFmtId="0" fontId="0" fillId="0" borderId="33" xfId="0" applyNumberFormat="1" applyBorder="1" applyAlignment="1" applyProtection="1">
      <alignment horizontal="center" vertical="center"/>
      <protection locked="0"/>
    </xf>
    <xf numFmtId="0" fontId="0" fillId="0" borderId="34" xfId="0" applyNumberFormat="1" applyBorder="1" applyAlignment="1" applyProtection="1">
      <alignment horizontal="center" vertical="center"/>
      <protection locked="0"/>
    </xf>
    <xf numFmtId="7" fontId="0" fillId="0" borderId="9" xfId="1" applyNumberFormat="1" applyFont="1" applyBorder="1" applyAlignment="1" applyProtection="1">
      <alignment vertical="center"/>
      <protection hidden="1"/>
    </xf>
    <xf numFmtId="7" fontId="0" fillId="0" borderId="10" xfId="1" applyNumberFormat="1" applyFont="1" applyBorder="1" applyAlignment="1" applyProtection="1">
      <alignment vertical="center"/>
      <protection hidden="1"/>
    </xf>
    <xf numFmtId="7" fontId="0" fillId="0" borderId="11" xfId="1" applyNumberFormat="1" applyFont="1" applyBorder="1" applyAlignment="1" applyProtection="1">
      <alignment vertical="center"/>
      <protection hidden="1"/>
    </xf>
    <xf numFmtId="0" fontId="0" fillId="2" borderId="14" xfId="0" applyFill="1" applyBorder="1" applyAlignment="1" applyProtection="1">
      <alignment horizontal="center" vertical="center" wrapText="1"/>
      <protection hidden="1"/>
    </xf>
    <xf numFmtId="0" fontId="0" fillId="2" borderId="0" xfId="0" applyFill="1" applyBorder="1" applyAlignment="1" applyProtection="1">
      <alignment horizontal="center" vertical="center" wrapText="1"/>
      <protection hidden="1"/>
    </xf>
    <xf numFmtId="44" fontId="4" fillId="0" borderId="29" xfId="1" applyFont="1" applyBorder="1" applyAlignment="1" applyProtection="1">
      <alignment vertical="center"/>
      <protection locked="0"/>
    </xf>
    <xf numFmtId="44" fontId="4" fillId="0" borderId="8" xfId="1" applyFont="1" applyBorder="1" applyAlignment="1" applyProtection="1">
      <alignment vertical="center"/>
      <protection locked="0"/>
    </xf>
    <xf numFmtId="44" fontId="4" fillId="0" borderId="8" xfId="1" applyFont="1" applyBorder="1" applyAlignment="1" applyProtection="1">
      <alignment vertical="center" wrapText="1"/>
      <protection locked="0"/>
    </xf>
    <xf numFmtId="44" fontId="4" fillId="0" borderId="8" xfId="1" applyNumberFormat="1" applyFont="1" applyBorder="1" applyAlignment="1" applyProtection="1">
      <alignment vertical="center"/>
      <protection locked="0"/>
    </xf>
    <xf numFmtId="44" fontId="4" fillId="0" borderId="32" xfId="1" applyFont="1" applyBorder="1" applyAlignment="1" applyProtection="1">
      <alignment vertical="center"/>
      <protection hidden="1"/>
    </xf>
    <xf numFmtId="44" fontId="4" fillId="0" borderId="40" xfId="1" applyFont="1" applyBorder="1" applyAlignment="1" applyProtection="1">
      <alignment vertical="center"/>
      <protection locked="0"/>
    </xf>
    <xf numFmtId="44" fontId="4" fillId="0" borderId="4" xfId="1" applyFont="1" applyBorder="1" applyAlignment="1" applyProtection="1">
      <alignment vertical="center"/>
      <protection locked="0"/>
    </xf>
    <xf numFmtId="44" fontId="4" fillId="0" borderId="8" xfId="1" applyFont="1" applyBorder="1" applyAlignment="1" applyProtection="1">
      <alignment vertical="center"/>
      <protection locked="0" hidden="1"/>
    </xf>
    <xf numFmtId="10" fontId="4" fillId="0" borderId="8" xfId="2" applyNumberFormat="1" applyFont="1" applyBorder="1" applyAlignment="1" applyProtection="1">
      <alignment vertical="center"/>
      <protection hidden="1"/>
    </xf>
    <xf numFmtId="44" fontId="4" fillId="0" borderId="20" xfId="1" applyFont="1" applyBorder="1" applyAlignment="1" applyProtection="1">
      <alignment vertical="center"/>
      <protection hidden="1"/>
    </xf>
    <xf numFmtId="44" fontId="4" fillId="0" borderId="29" xfId="1" applyFont="1" applyBorder="1" applyAlignment="1" applyProtection="1">
      <alignment vertical="center"/>
      <protection hidden="1"/>
    </xf>
    <xf numFmtId="44" fontId="4" fillId="0" borderId="8" xfId="1" applyFont="1" applyBorder="1" applyAlignment="1" applyProtection="1">
      <alignment vertical="center"/>
      <protection hidden="1"/>
    </xf>
    <xf numFmtId="44" fontId="4" fillId="0" borderId="30" xfId="1" applyFont="1" applyBorder="1" applyAlignment="1" applyProtection="1">
      <alignment vertical="center"/>
      <protection hidden="1"/>
    </xf>
    <xf numFmtId="44" fontId="4" fillId="0" borderId="36" xfId="1" applyFont="1" applyBorder="1" applyAlignment="1" applyProtection="1">
      <alignment vertical="center"/>
      <protection hidden="1"/>
    </xf>
    <xf numFmtId="44" fontId="4" fillId="0" borderId="31" xfId="1" applyFont="1" applyBorder="1" applyAlignment="1" applyProtection="1">
      <alignment vertical="center"/>
      <protection locked="0"/>
    </xf>
    <xf numFmtId="44" fontId="4" fillId="0" borderId="6" xfId="1" applyFont="1" applyBorder="1" applyAlignment="1" applyProtection="1">
      <alignment vertical="center"/>
      <protection locked="0"/>
    </xf>
    <xf numFmtId="44" fontId="4" fillId="0" borderId="4" xfId="1" applyFont="1" applyBorder="1" applyAlignment="1" applyProtection="1">
      <alignment vertical="center" wrapText="1"/>
      <protection locked="0"/>
    </xf>
    <xf numFmtId="44" fontId="4" fillId="0" borderId="41" xfId="1" applyFont="1" applyBorder="1" applyAlignment="1" applyProtection="1">
      <alignment vertical="center"/>
      <protection locked="0"/>
    </xf>
    <xf numFmtId="44" fontId="4" fillId="0" borderId="4" xfId="1" applyFont="1" applyBorder="1" applyAlignment="1" applyProtection="1">
      <alignment vertical="center"/>
      <protection locked="0" hidden="1"/>
    </xf>
    <xf numFmtId="10" fontId="4" fillId="0" borderId="4" xfId="2" applyNumberFormat="1" applyFont="1" applyBorder="1" applyAlignment="1" applyProtection="1">
      <alignment vertical="center"/>
      <protection hidden="1"/>
    </xf>
    <xf numFmtId="44" fontId="4" fillId="0" borderId="21" xfId="1" applyFont="1" applyBorder="1" applyAlignment="1" applyProtection="1">
      <alignment vertical="center"/>
      <protection hidden="1"/>
    </xf>
    <xf numFmtId="44" fontId="4" fillId="0" borderId="31" xfId="1" applyFont="1" applyBorder="1" applyAlignment="1" applyProtection="1">
      <alignment vertical="center"/>
      <protection hidden="1"/>
    </xf>
    <xf numFmtId="44" fontId="4" fillId="0" borderId="4" xfId="1" applyFont="1" applyBorder="1" applyAlignment="1" applyProtection="1">
      <alignment vertical="center"/>
      <protection hidden="1"/>
    </xf>
    <xf numFmtId="44" fontId="4" fillId="0" borderId="37" xfId="1" applyFont="1" applyBorder="1" applyAlignment="1" applyProtection="1">
      <alignment vertical="center"/>
      <protection hidden="1"/>
    </xf>
    <xf numFmtId="44" fontId="4" fillId="0" borderId="33" xfId="1" applyFont="1" applyBorder="1" applyAlignment="1" applyProtection="1">
      <alignment vertical="center"/>
      <protection locked="0"/>
    </xf>
    <xf numFmtId="44" fontId="4" fillId="0" borderId="5" xfId="1" applyFont="1" applyBorder="1" applyAlignment="1" applyProtection="1">
      <alignment vertical="center"/>
      <protection locked="0"/>
    </xf>
    <xf numFmtId="44" fontId="4" fillId="0" borderId="5" xfId="1" applyFont="1" applyBorder="1" applyAlignment="1" applyProtection="1">
      <alignment vertical="center" wrapText="1"/>
      <protection locked="0"/>
    </xf>
    <xf numFmtId="44" fontId="4" fillId="0" borderId="34" xfId="1" applyFont="1" applyBorder="1" applyAlignment="1" applyProtection="1">
      <alignment vertical="center"/>
      <protection hidden="1"/>
    </xf>
    <xf numFmtId="44" fontId="4" fillId="0" borderId="42" xfId="1" applyFont="1" applyBorder="1" applyAlignment="1" applyProtection="1">
      <alignment vertical="center"/>
      <protection locked="0"/>
    </xf>
    <xf numFmtId="44" fontId="4" fillId="0" borderId="5" xfId="1" applyFont="1" applyBorder="1" applyAlignment="1" applyProtection="1">
      <alignment vertical="center"/>
      <protection locked="0" hidden="1"/>
    </xf>
    <xf numFmtId="10" fontId="4" fillId="0" borderId="5" xfId="2" applyNumberFormat="1" applyFont="1" applyBorder="1" applyAlignment="1" applyProtection="1">
      <alignment vertical="center"/>
      <protection hidden="1"/>
    </xf>
    <xf numFmtId="44" fontId="4" fillId="0" borderId="22" xfId="1" applyFont="1" applyBorder="1" applyAlignment="1" applyProtection="1">
      <alignment vertical="center"/>
      <protection hidden="1"/>
    </xf>
    <xf numFmtId="44" fontId="4" fillId="0" borderId="33" xfId="1" applyFont="1" applyBorder="1" applyAlignment="1" applyProtection="1">
      <alignment vertical="center"/>
      <protection hidden="1"/>
    </xf>
    <xf numFmtId="44" fontId="4" fillId="0" borderId="5" xfId="1" applyFont="1" applyBorder="1" applyAlignment="1" applyProtection="1">
      <alignment vertical="center"/>
      <protection hidden="1"/>
    </xf>
    <xf numFmtId="44" fontId="4" fillId="0" borderId="38" xfId="1" applyFont="1" applyBorder="1" applyAlignment="1" applyProtection="1">
      <alignment vertical="center"/>
      <protection hidden="1"/>
    </xf>
    <xf numFmtId="44" fontId="4" fillId="0" borderId="0" xfId="1" applyFont="1" applyAlignment="1" applyProtection="1">
      <alignment vertical="center"/>
      <protection hidden="1"/>
    </xf>
    <xf numFmtId="10" fontId="4" fillId="0" borderId="0" xfId="2" applyNumberFormat="1" applyFont="1" applyProtection="1">
      <protection hidden="1"/>
    </xf>
    <xf numFmtId="44" fontId="4" fillId="0" borderId="0" xfId="1" applyFont="1" applyProtection="1">
      <protection hidden="1"/>
    </xf>
    <xf numFmtId="8" fontId="4" fillId="0" borderId="0" xfId="1" applyNumberFormat="1" applyFont="1" applyProtection="1">
      <protection hidden="1"/>
    </xf>
    <xf numFmtId="44" fontId="4" fillId="0" borderId="0" xfId="0" applyNumberFormat="1" applyFont="1" applyProtection="1">
      <protection hidden="1"/>
    </xf>
    <xf numFmtId="0" fontId="4" fillId="0" borderId="0" xfId="0" applyNumberFormat="1" applyFont="1" applyAlignment="1" applyProtection="1">
      <alignment horizontal="center" vertical="center"/>
      <protection hidden="1"/>
    </xf>
    <xf numFmtId="44" fontId="4" fillId="0" borderId="0" xfId="0" applyNumberFormat="1" applyFont="1" applyAlignment="1" applyProtection="1">
      <alignment horizontal="center" vertical="center"/>
      <protection hidden="1"/>
    </xf>
    <xf numFmtId="0" fontId="0" fillId="2" borderId="43" xfId="0" applyFill="1" applyBorder="1" applyAlignment="1" applyProtection="1">
      <alignment horizontal="center" vertical="center" wrapText="1"/>
      <protection hidden="1"/>
    </xf>
    <xf numFmtId="0" fontId="0" fillId="2" borderId="1" xfId="0" applyFill="1" applyBorder="1" applyAlignment="1" applyProtection="1">
      <alignment horizontal="center" vertical="center" wrapText="1"/>
      <protection hidden="1"/>
    </xf>
    <xf numFmtId="0" fontId="0" fillId="2" borderId="3" xfId="0" applyFill="1" applyBorder="1" applyAlignment="1" applyProtection="1">
      <alignment horizontal="center" vertical="center" wrapText="1"/>
      <protection hidden="1"/>
    </xf>
    <xf numFmtId="0" fontId="0" fillId="2" borderId="18" xfId="0" applyFill="1" applyBorder="1" applyAlignment="1" applyProtection="1">
      <alignment horizontal="center" vertical="center"/>
      <protection hidden="1"/>
    </xf>
    <xf numFmtId="0" fontId="0" fillId="2" borderId="35" xfId="0" applyFill="1" applyBorder="1" applyAlignment="1" applyProtection="1">
      <alignment horizontal="center" vertical="center"/>
      <protection hidden="1"/>
    </xf>
    <xf numFmtId="0" fontId="0" fillId="2" borderId="25" xfId="0" applyFill="1" applyBorder="1" applyAlignment="1" applyProtection="1">
      <alignment horizontal="center" vertical="center"/>
      <protection hidden="1"/>
    </xf>
    <xf numFmtId="0" fontId="0" fillId="2" borderId="26" xfId="0" applyFill="1" applyBorder="1" applyAlignment="1" applyProtection="1">
      <alignment horizontal="center" vertical="center"/>
      <protection hidden="1"/>
    </xf>
    <xf numFmtId="0" fontId="2" fillId="2" borderId="25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Border="1" applyAlignment="1" applyProtection="1">
      <alignment horizontal="center" vertical="center"/>
      <protection hidden="1"/>
    </xf>
    <xf numFmtId="0" fontId="2" fillId="2" borderId="26" xfId="0" applyFont="1" applyFill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0" fillId="0" borderId="4" xfId="0" applyBorder="1" applyAlignment="1" applyProtection="1">
      <alignment horizontal="center" vertical="center"/>
      <protection hidden="1"/>
    </xf>
    <xf numFmtId="0" fontId="0" fillId="0" borderId="4" xfId="0" applyFont="1" applyBorder="1" applyAlignment="1" applyProtection="1">
      <alignment horizontal="center" vertical="center" wrapText="1"/>
      <protection hidden="1"/>
    </xf>
    <xf numFmtId="0" fontId="0" fillId="0" borderId="5" xfId="0" applyFont="1" applyBorder="1" applyAlignment="1" applyProtection="1">
      <alignment horizontal="center" vertical="center" wrapText="1"/>
      <protection hidden="1"/>
    </xf>
    <xf numFmtId="0" fontId="0" fillId="0" borderId="6" xfId="0" applyFont="1" applyBorder="1" applyAlignment="1" applyProtection="1">
      <alignment horizontal="center" vertical="center" wrapText="1"/>
      <protection hidden="1"/>
    </xf>
    <xf numFmtId="0" fontId="2" fillId="2" borderId="25" xfId="0" applyFont="1" applyFill="1" applyBorder="1" applyAlignment="1" applyProtection="1">
      <alignment horizontal="center" vertical="center" wrapText="1"/>
      <protection hidden="1"/>
    </xf>
    <xf numFmtId="0" fontId="2" fillId="2" borderId="2" xfId="0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left"/>
      <protection hidden="1"/>
    </xf>
    <xf numFmtId="0" fontId="3" fillId="0" borderId="0" xfId="0" applyFont="1" applyAlignment="1" applyProtection="1">
      <alignment horizontal="center" vertical="center"/>
      <protection locked="0"/>
    </xf>
    <xf numFmtId="0" fontId="0" fillId="2" borderId="25" xfId="0" applyFont="1" applyFill="1" applyBorder="1" applyAlignment="1" applyProtection="1">
      <alignment horizontal="center" vertical="center" wrapText="1"/>
      <protection hidden="1"/>
    </xf>
    <xf numFmtId="0" fontId="0" fillId="2" borderId="0" xfId="0" applyFont="1" applyFill="1" applyBorder="1" applyAlignment="1" applyProtection="1">
      <alignment horizontal="center" vertical="center" wrapText="1"/>
      <protection hidden="1"/>
    </xf>
    <xf numFmtId="0" fontId="0" fillId="2" borderId="26" xfId="0" applyFont="1" applyFill="1" applyBorder="1" applyAlignment="1" applyProtection="1">
      <alignment horizontal="center" vertical="center" wrapText="1"/>
      <protection hidden="1"/>
    </xf>
    <xf numFmtId="0" fontId="0" fillId="2" borderId="12" xfId="0" applyFont="1" applyFill="1" applyBorder="1" applyAlignment="1" applyProtection="1">
      <alignment horizontal="center" vertical="center" wrapText="1"/>
      <protection hidden="1"/>
    </xf>
    <xf numFmtId="0" fontId="0" fillId="2" borderId="14" xfId="0" applyFont="1" applyFill="1" applyBorder="1" applyAlignment="1" applyProtection="1">
      <alignment horizontal="center" vertical="center" wrapText="1"/>
      <protection hidden="1"/>
    </xf>
    <xf numFmtId="0" fontId="0" fillId="2" borderId="46" xfId="0" applyFont="1" applyFill="1" applyBorder="1" applyAlignment="1" applyProtection="1">
      <alignment horizontal="center" vertical="center" wrapText="1"/>
      <protection hidden="1"/>
    </xf>
    <xf numFmtId="0" fontId="0" fillId="2" borderId="19" xfId="0" applyFont="1" applyFill="1" applyBorder="1" applyAlignment="1" applyProtection="1">
      <alignment horizontal="center" vertical="center" wrapText="1"/>
      <protection hidden="1"/>
    </xf>
    <xf numFmtId="0" fontId="2" fillId="2" borderId="44" xfId="0" applyFont="1" applyFill="1" applyBorder="1" applyAlignment="1" applyProtection="1">
      <alignment horizontal="center" vertical="center" wrapText="1"/>
      <protection hidden="1"/>
    </xf>
    <xf numFmtId="0" fontId="2" fillId="2" borderId="45" xfId="0" applyFont="1" applyFill="1" applyBorder="1" applyAlignment="1" applyProtection="1">
      <alignment horizontal="center" vertical="center" wrapText="1"/>
      <protection hidden="1"/>
    </xf>
    <xf numFmtId="0" fontId="0" fillId="2" borderId="18" xfId="0" applyFill="1" applyBorder="1" applyAlignment="1" applyProtection="1">
      <alignment horizontal="center" vertical="center" wrapText="1"/>
      <protection hidden="1"/>
    </xf>
    <xf numFmtId="0" fontId="0" fillId="2" borderId="35" xfId="0" applyFill="1" applyBorder="1" applyAlignment="1" applyProtection="1">
      <alignment horizontal="center" vertical="center" wrapText="1"/>
      <protection hidden="1"/>
    </xf>
    <xf numFmtId="0" fontId="0" fillId="2" borderId="14" xfId="0" applyFill="1" applyBorder="1" applyAlignment="1" applyProtection="1">
      <alignment horizontal="center" vertical="center" wrapText="1"/>
      <protection hidden="1"/>
    </xf>
    <xf numFmtId="0" fontId="0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3">
    <cellStyle name="Prozent" xfId="2" builtinId="5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2:BB109"/>
  <sheetViews>
    <sheetView tabSelected="1" zoomScaleNormal="100" workbookViewId="0">
      <selection activeCell="U11" sqref="U11"/>
    </sheetView>
  </sheetViews>
  <sheetFormatPr baseColWidth="10" defaultColWidth="10.81640625" defaultRowHeight="14.5" x14ac:dyDescent="0.35"/>
  <cols>
    <col min="1" max="1" width="7.26953125" style="8" customWidth="1"/>
    <col min="2" max="2" width="48.453125" style="8" customWidth="1"/>
    <col min="3" max="4" width="10.81640625" style="8"/>
    <col min="5" max="5" width="6.54296875" style="8" customWidth="1"/>
    <col min="6" max="6" width="6.7265625" style="8" customWidth="1"/>
    <col min="7" max="7" width="8.1796875" style="8" customWidth="1"/>
    <col min="8" max="8" width="9.81640625" style="8" customWidth="1"/>
    <col min="9" max="9" width="11.54296875" style="8" customWidth="1"/>
    <col min="10" max="10" width="8" style="8" customWidth="1"/>
    <col min="11" max="11" width="8" style="8" bestFit="1" customWidth="1"/>
    <col min="12" max="12" width="11.81640625" style="8" customWidth="1"/>
    <col min="13" max="18" width="11.54296875" style="8" customWidth="1"/>
    <col min="19" max="19" width="12.54296875" style="8" bestFit="1" customWidth="1"/>
    <col min="20" max="30" width="11.54296875" style="8" customWidth="1"/>
    <col min="31" max="33" width="12" style="8" hidden="1" customWidth="1"/>
    <col min="34" max="34" width="11.54296875" style="8" customWidth="1"/>
    <col min="35" max="36" width="15.453125" style="8" hidden="1" customWidth="1"/>
    <col min="37" max="37" width="14.81640625" style="8" hidden="1" customWidth="1"/>
    <col min="38" max="38" width="15.453125" style="8" hidden="1" customWidth="1"/>
    <col min="39" max="39" width="10.81640625" style="8" hidden="1" customWidth="1"/>
    <col min="40" max="41" width="10.81640625" style="8" customWidth="1"/>
    <col min="42" max="42" width="14.26953125" style="8" customWidth="1"/>
    <col min="43" max="43" width="18.81640625" style="8" hidden="1" customWidth="1"/>
    <col min="44" max="44" width="15.7265625" style="8" hidden="1" customWidth="1"/>
    <col min="45" max="45" width="12.54296875" style="8" hidden="1" customWidth="1"/>
    <col min="46" max="46" width="10.81640625" style="8" hidden="1" customWidth="1"/>
    <col min="47" max="47" width="16.26953125" style="8" hidden="1" customWidth="1"/>
    <col min="48" max="48" width="19.1796875" style="8" hidden="1" customWidth="1"/>
    <col min="49" max="50" width="12.453125" style="8" hidden="1" customWidth="1"/>
    <col min="51" max="51" width="12.7265625" style="8" hidden="1" customWidth="1"/>
    <col min="52" max="52" width="10.1796875" style="8" hidden="1" customWidth="1"/>
    <col min="53" max="53" width="14.26953125" style="8" hidden="1" customWidth="1"/>
    <col min="54" max="54" width="10.81640625" style="8" hidden="1" customWidth="1"/>
    <col min="55" max="55" width="10.81640625" style="8" customWidth="1"/>
    <col min="56" max="16384" width="10.81640625" style="8"/>
  </cols>
  <sheetData>
    <row r="2" spans="1:53" ht="19.5" x14ac:dyDescent="0.45">
      <c r="A2" s="139" t="s">
        <v>18</v>
      </c>
      <c r="B2" s="139"/>
      <c r="C2" s="140"/>
      <c r="D2" s="140"/>
      <c r="E2" s="140"/>
      <c r="F2" s="140"/>
      <c r="G2" s="140"/>
      <c r="H2" s="140"/>
      <c r="I2" s="140"/>
      <c r="J2" s="140"/>
      <c r="K2" s="140"/>
      <c r="L2" s="140"/>
    </row>
    <row r="3" spans="1:53" ht="19.5" x14ac:dyDescent="0.45">
      <c r="A3" s="139" t="s">
        <v>19</v>
      </c>
      <c r="B3" s="139"/>
      <c r="C3" s="140"/>
      <c r="D3" s="140"/>
      <c r="E3" s="140"/>
      <c r="F3" s="140"/>
      <c r="G3" s="140"/>
      <c r="H3" s="140"/>
      <c r="I3" s="140"/>
      <c r="J3" s="140"/>
      <c r="K3" s="140"/>
      <c r="L3" s="140"/>
    </row>
    <row r="4" spans="1:53" ht="19.5" x14ac:dyDescent="0.45">
      <c r="A4" s="139" t="s">
        <v>20</v>
      </c>
      <c r="B4" s="139"/>
      <c r="C4" s="140"/>
      <c r="D4" s="140"/>
      <c r="E4" s="140"/>
      <c r="F4" s="140"/>
      <c r="G4" s="140"/>
      <c r="H4" s="140"/>
      <c r="I4" s="140"/>
      <c r="J4" s="140"/>
      <c r="K4" s="140"/>
      <c r="L4" s="140"/>
    </row>
    <row r="6" spans="1:53" x14ac:dyDescent="0.35">
      <c r="E6" s="141" t="s">
        <v>17</v>
      </c>
      <c r="F6" s="142"/>
      <c r="G6" s="142"/>
      <c r="H6" s="142"/>
      <c r="I6" s="143"/>
    </row>
    <row r="7" spans="1:53" ht="14.5" customHeight="1" x14ac:dyDescent="0.35">
      <c r="A7" s="123" t="s">
        <v>62</v>
      </c>
      <c r="B7" s="125" t="s">
        <v>0</v>
      </c>
      <c r="C7" s="127" t="s">
        <v>1</v>
      </c>
      <c r="D7" s="128"/>
      <c r="E7" s="142" t="s">
        <v>26</v>
      </c>
      <c r="F7" s="142"/>
      <c r="G7" s="142"/>
      <c r="H7" s="144" t="s">
        <v>27</v>
      </c>
      <c r="I7" s="146" t="s">
        <v>28</v>
      </c>
      <c r="J7" s="127" t="s">
        <v>4</v>
      </c>
      <c r="K7" s="128"/>
      <c r="L7" s="129" t="s">
        <v>15</v>
      </c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1"/>
      <c r="X7" s="130" t="s">
        <v>16</v>
      </c>
      <c r="Y7" s="130"/>
      <c r="Z7" s="130"/>
      <c r="AA7" s="130"/>
      <c r="AB7" s="130"/>
      <c r="AC7" s="130"/>
      <c r="AD7" s="130"/>
      <c r="AE7" s="129" t="s">
        <v>51</v>
      </c>
      <c r="AF7" s="130"/>
      <c r="AG7" s="131"/>
      <c r="AH7" s="150" t="s">
        <v>64</v>
      </c>
      <c r="AI7" s="148" t="s">
        <v>55</v>
      </c>
      <c r="AJ7" s="149"/>
      <c r="AK7" s="137" t="s">
        <v>59</v>
      </c>
      <c r="AL7" s="138"/>
      <c r="AM7" s="9" t="s">
        <v>29</v>
      </c>
      <c r="AR7" s="132" t="s">
        <v>29</v>
      </c>
      <c r="AS7" s="135" t="s">
        <v>49</v>
      </c>
      <c r="AT7" s="133" t="s">
        <v>4</v>
      </c>
      <c r="AU7" s="133"/>
      <c r="AV7" s="134" t="s">
        <v>50</v>
      </c>
      <c r="AW7" s="134" t="s">
        <v>14</v>
      </c>
      <c r="AX7" s="134" t="s">
        <v>31</v>
      </c>
      <c r="AY7" s="134" t="s">
        <v>11</v>
      </c>
      <c r="AZ7" s="134"/>
      <c r="BA7" s="134" t="s">
        <v>30</v>
      </c>
    </row>
    <row r="8" spans="1:53" ht="58.5" thickBot="1" x14ac:dyDescent="0.4">
      <c r="A8" s="124"/>
      <c r="B8" s="126"/>
      <c r="C8" s="10" t="s">
        <v>2</v>
      </c>
      <c r="D8" s="12" t="s">
        <v>3</v>
      </c>
      <c r="E8" s="60" t="s">
        <v>22</v>
      </c>
      <c r="F8" s="61" t="s">
        <v>23</v>
      </c>
      <c r="G8" s="55" t="s">
        <v>21</v>
      </c>
      <c r="H8" s="145"/>
      <c r="I8" s="147"/>
      <c r="J8" s="122" t="s">
        <v>65</v>
      </c>
      <c r="K8" s="14" t="s">
        <v>25</v>
      </c>
      <c r="L8" s="13" t="s">
        <v>5</v>
      </c>
      <c r="M8" s="56" t="s">
        <v>6</v>
      </c>
      <c r="N8" s="56" t="s">
        <v>58</v>
      </c>
      <c r="O8" s="56" t="s">
        <v>7</v>
      </c>
      <c r="P8" s="56" t="s">
        <v>8</v>
      </c>
      <c r="Q8" s="56" t="s">
        <v>9</v>
      </c>
      <c r="R8" s="56" t="s">
        <v>63</v>
      </c>
      <c r="S8" s="56" t="s">
        <v>9</v>
      </c>
      <c r="T8" s="56" t="s">
        <v>63</v>
      </c>
      <c r="U8" s="56" t="s">
        <v>9</v>
      </c>
      <c r="V8" s="56" t="s">
        <v>63</v>
      </c>
      <c r="W8" s="14" t="s">
        <v>14</v>
      </c>
      <c r="X8" s="57" t="s">
        <v>57</v>
      </c>
      <c r="Y8" s="56" t="s">
        <v>10</v>
      </c>
      <c r="Z8" s="152" t="s">
        <v>11</v>
      </c>
      <c r="AA8" s="152"/>
      <c r="AB8" s="56" t="s">
        <v>12</v>
      </c>
      <c r="AC8" s="56" t="s">
        <v>13</v>
      </c>
      <c r="AD8" s="58" t="s">
        <v>66</v>
      </c>
      <c r="AE8" s="11" t="s">
        <v>54</v>
      </c>
      <c r="AF8" s="78" t="s">
        <v>52</v>
      </c>
      <c r="AG8" s="14" t="s">
        <v>53</v>
      </c>
      <c r="AH8" s="151"/>
      <c r="AI8" s="13" t="s">
        <v>56</v>
      </c>
      <c r="AJ8" s="14" t="s">
        <v>57</v>
      </c>
      <c r="AK8" s="67" t="s">
        <v>60</v>
      </c>
      <c r="AL8" s="68" t="s">
        <v>61</v>
      </c>
      <c r="AM8" s="79" t="s">
        <v>32</v>
      </c>
      <c r="AR8" s="132"/>
      <c r="AS8" s="136"/>
      <c r="AT8" s="15" t="s">
        <v>24</v>
      </c>
      <c r="AU8" s="15" t="s">
        <v>25</v>
      </c>
      <c r="AV8" s="134"/>
      <c r="AW8" s="134"/>
      <c r="AX8" s="134"/>
      <c r="AY8" s="134"/>
      <c r="AZ8" s="134"/>
      <c r="BA8" s="134"/>
    </row>
    <row r="9" spans="1:53" s="22" customFormat="1" x14ac:dyDescent="0.35">
      <c r="A9" s="62"/>
      <c r="B9" s="65"/>
      <c r="C9" s="35"/>
      <c r="D9" s="36"/>
      <c r="E9" s="37"/>
      <c r="F9" s="38"/>
      <c r="G9" s="16">
        <f>SUM(E9:F9)</f>
        <v>0</v>
      </c>
      <c r="H9" s="38"/>
      <c r="I9" s="51"/>
      <c r="J9" s="69"/>
      <c r="K9" s="70"/>
      <c r="L9" s="80"/>
      <c r="M9" s="81"/>
      <c r="N9" s="81"/>
      <c r="O9" s="81"/>
      <c r="P9" s="81"/>
      <c r="Q9" s="81"/>
      <c r="R9" s="82"/>
      <c r="S9" s="81"/>
      <c r="T9" s="82"/>
      <c r="U9" s="83"/>
      <c r="V9" s="82"/>
      <c r="W9" s="84">
        <f t="shared" ref="W9:W73" si="0">SUM(L9:Q9)+S9+U9</f>
        <v>0</v>
      </c>
      <c r="X9" s="85"/>
      <c r="Y9" s="86">
        <f t="shared" ref="Y9:Y73" si="1">E9*21+F9*24</f>
        <v>0</v>
      </c>
      <c r="Z9" s="87"/>
      <c r="AA9" s="88" t="e">
        <f>ROUND(Z9/W9,4)</f>
        <v>#DIV/0!</v>
      </c>
      <c r="AB9" s="81"/>
      <c r="AC9" s="81"/>
      <c r="AD9" s="89">
        <f t="shared" ref="AD9:AD40" si="2">SUM(X9:Z9,AB9:AC9)</f>
        <v>0</v>
      </c>
      <c r="AE9" s="90">
        <f>W9*0.1</f>
        <v>0</v>
      </c>
      <c r="AF9" s="91">
        <f>W9-(W9*0.1)-X9-AB9-AC9</f>
        <v>0</v>
      </c>
      <c r="AG9" s="92" t="e">
        <f>AF9/G9</f>
        <v>#DIV/0!</v>
      </c>
      <c r="AH9" s="93">
        <f t="shared" ref="AH9:AH40" si="3">AD9-W9</f>
        <v>0</v>
      </c>
      <c r="AI9" s="17" t="e">
        <f>N9/G9</f>
        <v>#DIV/0!</v>
      </c>
      <c r="AJ9" s="20" t="e">
        <f>X9/J9</f>
        <v>#DIV/0!</v>
      </c>
      <c r="AK9" s="17">
        <f>100*G9</f>
        <v>0</v>
      </c>
      <c r="AL9" s="75">
        <f>N9-AK9</f>
        <v>0</v>
      </c>
      <c r="AM9" s="21"/>
      <c r="AR9" s="23" t="s">
        <v>33</v>
      </c>
      <c r="AS9" s="23">
        <f>COUNTIF(AM9:AM108,AR9)</f>
        <v>0</v>
      </c>
      <c r="AT9" s="23">
        <f>SUMIF(AM9:AM108,AR9,J9:J108)</f>
        <v>0</v>
      </c>
      <c r="AU9" s="23">
        <f>SUMIF(AM9:AM108,AR9,K9:K108)</f>
        <v>0</v>
      </c>
      <c r="AV9" s="23">
        <f>SUMIF(AM9:AM108,AR9,G9:G108)</f>
        <v>0</v>
      </c>
      <c r="AW9" s="19">
        <f>SUMIF(AM9:AM108,AR9,W9:W108)</f>
        <v>0</v>
      </c>
      <c r="AX9" s="19">
        <f>SUMIF(AM9:AM108,AR9,Y9:Y108)</f>
        <v>0</v>
      </c>
      <c r="AY9" s="19">
        <f>SUMIF(AM9:AM108,AR9,Z9:Z108)</f>
        <v>0</v>
      </c>
      <c r="AZ9" s="24" t="e">
        <f>AY9/AW9</f>
        <v>#DIV/0!</v>
      </c>
      <c r="BA9" s="25">
        <f>SUMIF(AM9:AM108,AR9,AH9:AH108)</f>
        <v>0</v>
      </c>
    </row>
    <row r="10" spans="1:53" s="22" customFormat="1" x14ac:dyDescent="0.35">
      <c r="A10" s="63"/>
      <c r="B10" s="54"/>
      <c r="C10" s="39"/>
      <c r="D10" s="40"/>
      <c r="E10" s="41"/>
      <c r="F10" s="42"/>
      <c r="G10" s="26">
        <f t="shared" ref="G10:G73" si="4">SUM(E10:F10)</f>
        <v>0</v>
      </c>
      <c r="H10" s="42"/>
      <c r="I10" s="52"/>
      <c r="J10" s="71"/>
      <c r="K10" s="72"/>
      <c r="L10" s="94"/>
      <c r="M10" s="86"/>
      <c r="N10" s="95"/>
      <c r="O10" s="86"/>
      <c r="P10" s="86"/>
      <c r="Q10" s="86"/>
      <c r="R10" s="96"/>
      <c r="S10" s="86"/>
      <c r="T10" s="96"/>
      <c r="U10" s="86"/>
      <c r="V10" s="96"/>
      <c r="W10" s="84">
        <f t="shared" si="0"/>
        <v>0</v>
      </c>
      <c r="X10" s="97"/>
      <c r="Y10" s="86">
        <f t="shared" si="1"/>
        <v>0</v>
      </c>
      <c r="Z10" s="98"/>
      <c r="AA10" s="99" t="e">
        <f t="shared" ref="AA10:AA73" si="5">ROUND(Z10/W10,4)</f>
        <v>#DIV/0!</v>
      </c>
      <c r="AB10" s="86"/>
      <c r="AC10" s="86"/>
      <c r="AD10" s="100">
        <f t="shared" si="2"/>
        <v>0</v>
      </c>
      <c r="AE10" s="101">
        <f t="shared" ref="AE10:AE73" si="6">W10*0.1</f>
        <v>0</v>
      </c>
      <c r="AF10" s="102">
        <f t="shared" ref="AF10:AF73" si="7">W10-(W10*0.1)-X10-AB10-AC10</f>
        <v>0</v>
      </c>
      <c r="AG10" s="84" t="e">
        <f t="shared" ref="AG10:AG73" si="8">AF10/G10</f>
        <v>#DIV/0!</v>
      </c>
      <c r="AH10" s="103">
        <f t="shared" si="3"/>
        <v>0</v>
      </c>
      <c r="AI10" s="27" t="e">
        <f t="shared" ref="AI10:AI73" si="9">N10/G10</f>
        <v>#DIV/0!</v>
      </c>
      <c r="AJ10" s="18" t="e">
        <f t="shared" ref="AJ10:AJ73" si="10">X10/J10</f>
        <v>#DIV/0!</v>
      </c>
      <c r="AK10" s="27">
        <f t="shared" ref="AK10:AK73" si="11">100*G10</f>
        <v>0</v>
      </c>
      <c r="AL10" s="76">
        <f t="shared" ref="AL10:AL73" si="12">N10-AK10</f>
        <v>0</v>
      </c>
      <c r="AM10" s="28"/>
      <c r="AR10" s="23" t="s">
        <v>34</v>
      </c>
      <c r="AS10" s="23">
        <f>COUNTIF(AM9:AM108,AR10)</f>
        <v>0</v>
      </c>
      <c r="AT10" s="23">
        <f>SUMIF(AM9:AM108,AR10,J9:J108)</f>
        <v>0</v>
      </c>
      <c r="AU10" s="23">
        <f>SUMIF(AM9:AM108,AR10,K9:K108)</f>
        <v>0</v>
      </c>
      <c r="AV10" s="23">
        <f>SUMIF(AM9:AM108,AR10,G9:G108)</f>
        <v>0</v>
      </c>
      <c r="AW10" s="19">
        <f>SUMIF(AM9:AM108,AR10,W9:W108)</f>
        <v>0</v>
      </c>
      <c r="AX10" s="19">
        <f>SUMIF(AM9:AM108,AR10,Y9:Y108)</f>
        <v>0</v>
      </c>
      <c r="AY10" s="19">
        <f>SUMIF(AM9:AM108,AR10,Z9:Z108)</f>
        <v>0</v>
      </c>
      <c r="AZ10" s="24" t="e">
        <f t="shared" ref="AZ10:AZ25" si="13">AY10/AW10</f>
        <v>#DIV/0!</v>
      </c>
      <c r="BA10" s="25">
        <f>SUMIF(AM9:AM108,AR10,AH9:AH108)</f>
        <v>0</v>
      </c>
    </row>
    <row r="11" spans="1:53" s="22" customFormat="1" x14ac:dyDescent="0.35">
      <c r="A11" s="63"/>
      <c r="B11" s="54"/>
      <c r="C11" s="39"/>
      <c r="D11" s="40"/>
      <c r="E11" s="41"/>
      <c r="F11" s="42"/>
      <c r="G11" s="26">
        <f t="shared" si="4"/>
        <v>0</v>
      </c>
      <c r="H11" s="42"/>
      <c r="I11" s="52"/>
      <c r="J11" s="71"/>
      <c r="K11" s="72"/>
      <c r="L11" s="94"/>
      <c r="M11" s="86"/>
      <c r="N11" s="86"/>
      <c r="O11" s="86"/>
      <c r="P11" s="86"/>
      <c r="Q11" s="86"/>
      <c r="R11" s="96"/>
      <c r="S11" s="86"/>
      <c r="T11" s="96"/>
      <c r="U11" s="86"/>
      <c r="V11" s="96"/>
      <c r="W11" s="84">
        <f t="shared" si="0"/>
        <v>0</v>
      </c>
      <c r="X11" s="97"/>
      <c r="Y11" s="86">
        <f t="shared" si="1"/>
        <v>0</v>
      </c>
      <c r="Z11" s="98"/>
      <c r="AA11" s="99" t="e">
        <f t="shared" si="5"/>
        <v>#DIV/0!</v>
      </c>
      <c r="AB11" s="86"/>
      <c r="AC11" s="86"/>
      <c r="AD11" s="100">
        <f t="shared" si="2"/>
        <v>0</v>
      </c>
      <c r="AE11" s="101">
        <f t="shared" si="6"/>
        <v>0</v>
      </c>
      <c r="AF11" s="102">
        <f t="shared" si="7"/>
        <v>0</v>
      </c>
      <c r="AG11" s="84" t="e">
        <f t="shared" si="8"/>
        <v>#DIV/0!</v>
      </c>
      <c r="AH11" s="103">
        <f t="shared" si="3"/>
        <v>0</v>
      </c>
      <c r="AI11" s="27" t="e">
        <f t="shared" si="9"/>
        <v>#DIV/0!</v>
      </c>
      <c r="AJ11" s="18" t="e">
        <f t="shared" si="10"/>
        <v>#DIV/0!</v>
      </c>
      <c r="AK11" s="27">
        <f t="shared" si="11"/>
        <v>0</v>
      </c>
      <c r="AL11" s="76">
        <f t="shared" si="12"/>
        <v>0</v>
      </c>
      <c r="AM11" s="28"/>
      <c r="AR11" s="23" t="s">
        <v>35</v>
      </c>
      <c r="AS11" s="23">
        <f>COUNTIF(AM9:AM108,AR11)</f>
        <v>0</v>
      </c>
      <c r="AT11" s="23">
        <f>SUMIF(AM9:AM108,AR11,J9:J108)</f>
        <v>0</v>
      </c>
      <c r="AU11" s="23">
        <f>SUMIF(AM9:AM108,AR11,K9:K108)</f>
        <v>0</v>
      </c>
      <c r="AV11" s="23">
        <f>SUMIF(AM9:AM108,AR11,G9:G108)</f>
        <v>0</v>
      </c>
      <c r="AW11" s="19">
        <f>SUMIF(AM9:AM108,AR11,W9:W108)</f>
        <v>0</v>
      </c>
      <c r="AX11" s="19">
        <f>SUMIF(AM9:AM108,AR11,Y9:Y108)</f>
        <v>0</v>
      </c>
      <c r="AY11" s="19">
        <f>SUMIF(AM9:AM108,AR11,Z9:Z108)</f>
        <v>0</v>
      </c>
      <c r="AZ11" s="24" t="e">
        <f t="shared" si="13"/>
        <v>#DIV/0!</v>
      </c>
      <c r="BA11" s="25">
        <f>SUMIF(AM9:AM108,AR11,AH9:AH108)</f>
        <v>0</v>
      </c>
    </row>
    <row r="12" spans="1:53" s="22" customFormat="1" x14ac:dyDescent="0.35">
      <c r="A12" s="63"/>
      <c r="B12" s="54"/>
      <c r="C12" s="39"/>
      <c r="D12" s="40"/>
      <c r="E12" s="41"/>
      <c r="F12" s="42"/>
      <c r="G12" s="26">
        <f t="shared" si="4"/>
        <v>0</v>
      </c>
      <c r="H12" s="42"/>
      <c r="I12" s="52"/>
      <c r="J12" s="71"/>
      <c r="K12" s="72"/>
      <c r="L12" s="94"/>
      <c r="M12" s="86"/>
      <c r="N12" s="86"/>
      <c r="O12" s="86"/>
      <c r="P12" s="86"/>
      <c r="Q12" s="86"/>
      <c r="R12" s="96"/>
      <c r="S12" s="86"/>
      <c r="T12" s="96"/>
      <c r="U12" s="86"/>
      <c r="V12" s="96"/>
      <c r="W12" s="84">
        <f t="shared" si="0"/>
        <v>0</v>
      </c>
      <c r="X12" s="97"/>
      <c r="Y12" s="86">
        <f t="shared" si="1"/>
        <v>0</v>
      </c>
      <c r="Z12" s="98"/>
      <c r="AA12" s="99" t="e">
        <f t="shared" si="5"/>
        <v>#DIV/0!</v>
      </c>
      <c r="AB12" s="86"/>
      <c r="AC12" s="86"/>
      <c r="AD12" s="100">
        <f t="shared" si="2"/>
        <v>0</v>
      </c>
      <c r="AE12" s="101">
        <f t="shared" si="6"/>
        <v>0</v>
      </c>
      <c r="AF12" s="102">
        <f t="shared" si="7"/>
        <v>0</v>
      </c>
      <c r="AG12" s="84" t="e">
        <f t="shared" si="8"/>
        <v>#DIV/0!</v>
      </c>
      <c r="AH12" s="103">
        <f t="shared" si="3"/>
        <v>0</v>
      </c>
      <c r="AI12" s="27" t="e">
        <f t="shared" si="9"/>
        <v>#DIV/0!</v>
      </c>
      <c r="AJ12" s="18" t="e">
        <f t="shared" si="10"/>
        <v>#DIV/0!</v>
      </c>
      <c r="AK12" s="27">
        <f t="shared" si="11"/>
        <v>0</v>
      </c>
      <c r="AL12" s="76">
        <f t="shared" si="12"/>
        <v>0</v>
      </c>
      <c r="AM12" s="28"/>
      <c r="AR12" s="23" t="s">
        <v>36</v>
      </c>
      <c r="AS12" s="23">
        <f>COUNTIF(AM9:AM108,AR12)</f>
        <v>0</v>
      </c>
      <c r="AT12" s="23">
        <f>SUMIF(AM9:AM108,AR12,J9:J108)</f>
        <v>0</v>
      </c>
      <c r="AU12" s="23">
        <f>SUMIF(AM9:AM108,AR12,K9:K108)</f>
        <v>0</v>
      </c>
      <c r="AV12" s="23">
        <f>SUMIF(AM9:AM108,AR12,G9:G108)</f>
        <v>0</v>
      </c>
      <c r="AW12" s="19">
        <f>SUMIF(AM9:AM108,AR12,W9:W108)</f>
        <v>0</v>
      </c>
      <c r="AX12" s="19">
        <f>SUMIF(AM9:AM108,AR12,Y9:Y108)</f>
        <v>0</v>
      </c>
      <c r="AY12" s="19">
        <f>SUMIF(AM9:AM108,AR12,Z9:Z108)</f>
        <v>0</v>
      </c>
      <c r="AZ12" s="24" t="e">
        <f t="shared" si="13"/>
        <v>#DIV/0!</v>
      </c>
      <c r="BA12" s="25">
        <f>SUMIF(AM9:AM108,AR12,AH9:AH108)</f>
        <v>0</v>
      </c>
    </row>
    <row r="13" spans="1:53" s="22" customFormat="1" x14ac:dyDescent="0.35">
      <c r="A13" s="63"/>
      <c r="B13" s="54"/>
      <c r="C13" s="39"/>
      <c r="D13" s="40"/>
      <c r="E13" s="41"/>
      <c r="F13" s="42"/>
      <c r="G13" s="26">
        <f t="shared" si="4"/>
        <v>0</v>
      </c>
      <c r="H13" s="42"/>
      <c r="I13" s="52"/>
      <c r="J13" s="71"/>
      <c r="K13" s="72"/>
      <c r="L13" s="94"/>
      <c r="M13" s="86"/>
      <c r="N13" s="86"/>
      <c r="O13" s="86"/>
      <c r="P13" s="86"/>
      <c r="Q13" s="86"/>
      <c r="R13" s="96"/>
      <c r="S13" s="86"/>
      <c r="T13" s="96"/>
      <c r="U13" s="86"/>
      <c r="V13" s="96"/>
      <c r="W13" s="84">
        <f t="shared" si="0"/>
        <v>0</v>
      </c>
      <c r="X13" s="97"/>
      <c r="Y13" s="86">
        <f t="shared" si="1"/>
        <v>0</v>
      </c>
      <c r="Z13" s="98"/>
      <c r="AA13" s="99" t="e">
        <f t="shared" si="5"/>
        <v>#DIV/0!</v>
      </c>
      <c r="AB13" s="86"/>
      <c r="AC13" s="86"/>
      <c r="AD13" s="100">
        <f t="shared" si="2"/>
        <v>0</v>
      </c>
      <c r="AE13" s="101">
        <f t="shared" si="6"/>
        <v>0</v>
      </c>
      <c r="AF13" s="102">
        <f t="shared" si="7"/>
        <v>0</v>
      </c>
      <c r="AG13" s="84" t="e">
        <f t="shared" si="8"/>
        <v>#DIV/0!</v>
      </c>
      <c r="AH13" s="103">
        <f t="shared" si="3"/>
        <v>0</v>
      </c>
      <c r="AI13" s="27" t="e">
        <f t="shared" si="9"/>
        <v>#DIV/0!</v>
      </c>
      <c r="AJ13" s="18" t="e">
        <f t="shared" si="10"/>
        <v>#DIV/0!</v>
      </c>
      <c r="AK13" s="27">
        <f t="shared" si="11"/>
        <v>0</v>
      </c>
      <c r="AL13" s="76">
        <f t="shared" si="12"/>
        <v>0</v>
      </c>
      <c r="AM13" s="28"/>
      <c r="AR13" s="23" t="s">
        <v>37</v>
      </c>
      <c r="AS13" s="23">
        <f>COUNTIF(AM9:AM108,AR13)</f>
        <v>0</v>
      </c>
      <c r="AT13" s="23">
        <f>SUMIF(AM9:AM108,AR13,J9:J108)</f>
        <v>0</v>
      </c>
      <c r="AU13" s="23">
        <f>SUMIF(AM9:AM108,AR13,K9:K108)</f>
        <v>0</v>
      </c>
      <c r="AV13" s="23">
        <f>SUMIF(AM9:AM108,AR13,G9:G108)</f>
        <v>0</v>
      </c>
      <c r="AW13" s="19">
        <f>SUMIF(AM9:AM108,AR13,W9:W108)</f>
        <v>0</v>
      </c>
      <c r="AX13" s="19">
        <f>SUMIF(AM9:AM108,AR13,Y9:Y108)</f>
        <v>0</v>
      </c>
      <c r="AY13" s="19">
        <f>SUMIF(AM9:AM108,AR13,Z9:Z108)</f>
        <v>0</v>
      </c>
      <c r="AZ13" s="24" t="e">
        <f t="shared" si="13"/>
        <v>#DIV/0!</v>
      </c>
      <c r="BA13" s="25">
        <f>SUMIF(AM9:AM108,AR13,AH9:AH108)</f>
        <v>0</v>
      </c>
    </row>
    <row r="14" spans="1:53" s="22" customFormat="1" x14ac:dyDescent="0.35">
      <c r="A14" s="63"/>
      <c r="B14" s="54"/>
      <c r="C14" s="39"/>
      <c r="D14" s="40"/>
      <c r="E14" s="41"/>
      <c r="F14" s="42"/>
      <c r="G14" s="26">
        <f t="shared" si="4"/>
        <v>0</v>
      </c>
      <c r="H14" s="42"/>
      <c r="I14" s="52"/>
      <c r="J14" s="71"/>
      <c r="K14" s="72"/>
      <c r="L14" s="94"/>
      <c r="M14" s="86"/>
      <c r="N14" s="86"/>
      <c r="O14" s="86"/>
      <c r="P14" s="86"/>
      <c r="Q14" s="86"/>
      <c r="R14" s="96"/>
      <c r="S14" s="86"/>
      <c r="T14" s="96"/>
      <c r="U14" s="86"/>
      <c r="V14" s="96"/>
      <c r="W14" s="84">
        <f t="shared" si="0"/>
        <v>0</v>
      </c>
      <c r="X14" s="97"/>
      <c r="Y14" s="86">
        <f t="shared" si="1"/>
        <v>0</v>
      </c>
      <c r="Z14" s="98"/>
      <c r="AA14" s="99" t="e">
        <f t="shared" si="5"/>
        <v>#DIV/0!</v>
      </c>
      <c r="AB14" s="86"/>
      <c r="AC14" s="86"/>
      <c r="AD14" s="100">
        <f t="shared" si="2"/>
        <v>0</v>
      </c>
      <c r="AE14" s="101">
        <f t="shared" si="6"/>
        <v>0</v>
      </c>
      <c r="AF14" s="102">
        <f t="shared" si="7"/>
        <v>0</v>
      </c>
      <c r="AG14" s="84" t="e">
        <f t="shared" si="8"/>
        <v>#DIV/0!</v>
      </c>
      <c r="AH14" s="103">
        <f t="shared" si="3"/>
        <v>0</v>
      </c>
      <c r="AI14" s="27" t="e">
        <f t="shared" si="9"/>
        <v>#DIV/0!</v>
      </c>
      <c r="AJ14" s="18" t="e">
        <f t="shared" si="10"/>
        <v>#DIV/0!</v>
      </c>
      <c r="AK14" s="27">
        <f t="shared" si="11"/>
        <v>0</v>
      </c>
      <c r="AL14" s="76">
        <f t="shared" si="12"/>
        <v>0</v>
      </c>
      <c r="AM14" s="28"/>
      <c r="AR14" s="23" t="s">
        <v>38</v>
      </c>
      <c r="AS14" s="23">
        <f>COUNTIF(AM9:AM108,AR14)</f>
        <v>0</v>
      </c>
      <c r="AT14" s="23">
        <f>SUMIF(AM9:AM108,AR14,J9:J108)</f>
        <v>0</v>
      </c>
      <c r="AU14" s="23">
        <f>SUMIF(AM9:AM108,AR14,K9:K108)</f>
        <v>0</v>
      </c>
      <c r="AV14" s="23">
        <f>SUMIF(AM9:AM108,AR14,G9:G108)</f>
        <v>0</v>
      </c>
      <c r="AW14" s="19">
        <f>SUMIF(AM9:AM108,AR14,W9:W108)</f>
        <v>0</v>
      </c>
      <c r="AX14" s="19">
        <f>SUMIF(AM9:AM108,AR14,Y9:Y108)</f>
        <v>0</v>
      </c>
      <c r="AY14" s="19">
        <f>SUMIF(AM9:AM108,AR14,Z9:Z108)</f>
        <v>0</v>
      </c>
      <c r="AZ14" s="24" t="e">
        <f t="shared" si="13"/>
        <v>#DIV/0!</v>
      </c>
      <c r="BA14" s="25">
        <f>SUMIF(AM9:AM108,AR14,AH9:AH108)</f>
        <v>0</v>
      </c>
    </row>
    <row r="15" spans="1:53" s="22" customFormat="1" x14ac:dyDescent="0.35">
      <c r="A15" s="63"/>
      <c r="B15" s="54"/>
      <c r="C15" s="39"/>
      <c r="D15" s="40"/>
      <c r="E15" s="41"/>
      <c r="F15" s="42"/>
      <c r="G15" s="26">
        <f t="shared" si="4"/>
        <v>0</v>
      </c>
      <c r="H15" s="42"/>
      <c r="I15" s="52"/>
      <c r="J15" s="71"/>
      <c r="K15" s="72"/>
      <c r="L15" s="94"/>
      <c r="M15" s="86"/>
      <c r="N15" s="86"/>
      <c r="O15" s="86"/>
      <c r="P15" s="86"/>
      <c r="Q15" s="86"/>
      <c r="R15" s="96"/>
      <c r="S15" s="86"/>
      <c r="T15" s="96"/>
      <c r="U15" s="86"/>
      <c r="V15" s="96"/>
      <c r="W15" s="84">
        <f t="shared" si="0"/>
        <v>0</v>
      </c>
      <c r="X15" s="97"/>
      <c r="Y15" s="86">
        <f t="shared" si="1"/>
        <v>0</v>
      </c>
      <c r="Z15" s="98"/>
      <c r="AA15" s="99" t="e">
        <f t="shared" si="5"/>
        <v>#DIV/0!</v>
      </c>
      <c r="AB15" s="86"/>
      <c r="AC15" s="86"/>
      <c r="AD15" s="100">
        <f t="shared" si="2"/>
        <v>0</v>
      </c>
      <c r="AE15" s="101">
        <f t="shared" si="6"/>
        <v>0</v>
      </c>
      <c r="AF15" s="102">
        <f t="shared" si="7"/>
        <v>0</v>
      </c>
      <c r="AG15" s="84" t="e">
        <f t="shared" si="8"/>
        <v>#DIV/0!</v>
      </c>
      <c r="AH15" s="103">
        <f t="shared" si="3"/>
        <v>0</v>
      </c>
      <c r="AI15" s="27" t="e">
        <f t="shared" si="9"/>
        <v>#DIV/0!</v>
      </c>
      <c r="AJ15" s="18" t="e">
        <f t="shared" si="10"/>
        <v>#DIV/0!</v>
      </c>
      <c r="AK15" s="27">
        <f t="shared" si="11"/>
        <v>0</v>
      </c>
      <c r="AL15" s="76">
        <f t="shared" si="12"/>
        <v>0</v>
      </c>
      <c r="AM15" s="28"/>
      <c r="AR15" s="23" t="s">
        <v>39</v>
      </c>
      <c r="AS15" s="23">
        <f>COUNTIF(AM9:AM108,AR15)</f>
        <v>0</v>
      </c>
      <c r="AT15" s="23">
        <f>SUMIF(AM9:AM108,AR15,J9:J108)</f>
        <v>0</v>
      </c>
      <c r="AU15" s="23">
        <f>SUMIF(AM9:AM108,AR15,K9:K108)</f>
        <v>0</v>
      </c>
      <c r="AV15" s="23">
        <f>SUMIF(AM9:AM108,AR15,G9:G108)</f>
        <v>0</v>
      </c>
      <c r="AW15" s="19">
        <f>SUMIF(AM9:AM108,AR15,W9:W108)</f>
        <v>0</v>
      </c>
      <c r="AX15" s="19">
        <f>SUMIF(AM9:AM108,AR15,Y9:Y108)</f>
        <v>0</v>
      </c>
      <c r="AY15" s="19">
        <f>SUMIF(AM9:AM108,AR15,Z9:Z108)</f>
        <v>0</v>
      </c>
      <c r="AZ15" s="24" t="e">
        <f t="shared" si="13"/>
        <v>#DIV/0!</v>
      </c>
      <c r="BA15" s="25">
        <f>SUMIF(AM9:AM108,AR15,AH9:AH108)</f>
        <v>0</v>
      </c>
    </row>
    <row r="16" spans="1:53" s="22" customFormat="1" x14ac:dyDescent="0.35">
      <c r="A16" s="63"/>
      <c r="B16" s="54"/>
      <c r="C16" s="43"/>
      <c r="D16" s="44"/>
      <c r="E16" s="41"/>
      <c r="F16" s="42"/>
      <c r="G16" s="26">
        <f t="shared" si="4"/>
        <v>0</v>
      </c>
      <c r="H16" s="42"/>
      <c r="I16" s="52"/>
      <c r="J16" s="71"/>
      <c r="K16" s="72"/>
      <c r="L16" s="94"/>
      <c r="M16" s="86"/>
      <c r="N16" s="86"/>
      <c r="O16" s="86"/>
      <c r="P16" s="86"/>
      <c r="Q16" s="86"/>
      <c r="R16" s="96"/>
      <c r="S16" s="86"/>
      <c r="T16" s="96"/>
      <c r="U16" s="86"/>
      <c r="V16" s="96"/>
      <c r="W16" s="84">
        <f t="shared" si="0"/>
        <v>0</v>
      </c>
      <c r="X16" s="97"/>
      <c r="Y16" s="86">
        <f t="shared" si="1"/>
        <v>0</v>
      </c>
      <c r="Z16" s="98"/>
      <c r="AA16" s="99" t="e">
        <f t="shared" si="5"/>
        <v>#DIV/0!</v>
      </c>
      <c r="AB16" s="86"/>
      <c r="AC16" s="86"/>
      <c r="AD16" s="100">
        <f t="shared" si="2"/>
        <v>0</v>
      </c>
      <c r="AE16" s="101">
        <f t="shared" si="6"/>
        <v>0</v>
      </c>
      <c r="AF16" s="102">
        <f t="shared" si="7"/>
        <v>0</v>
      </c>
      <c r="AG16" s="84" t="e">
        <f t="shared" si="8"/>
        <v>#DIV/0!</v>
      </c>
      <c r="AH16" s="103">
        <f t="shared" si="3"/>
        <v>0</v>
      </c>
      <c r="AI16" s="27" t="e">
        <f t="shared" si="9"/>
        <v>#DIV/0!</v>
      </c>
      <c r="AJ16" s="18" t="e">
        <f t="shared" si="10"/>
        <v>#DIV/0!</v>
      </c>
      <c r="AK16" s="27">
        <f t="shared" si="11"/>
        <v>0</v>
      </c>
      <c r="AL16" s="76">
        <f t="shared" si="12"/>
        <v>0</v>
      </c>
      <c r="AM16" s="28"/>
      <c r="AR16" s="23" t="s">
        <v>40</v>
      </c>
      <c r="AS16" s="23">
        <f>COUNTIF(AM9:AM108,AR16)</f>
        <v>0</v>
      </c>
      <c r="AT16" s="23">
        <f>SUMIF(AM9:AM108,AR16,J9:J108)</f>
        <v>0</v>
      </c>
      <c r="AU16" s="23">
        <f>SUMIF(AM9:AM108,AR16,K9:K108)</f>
        <v>0</v>
      </c>
      <c r="AV16" s="23">
        <f>SUMIF(AM9:AM108,AR16,G9:G108)</f>
        <v>0</v>
      </c>
      <c r="AW16" s="19">
        <f>SUMIF(AM9:AM108,AR16,W9:W108)</f>
        <v>0</v>
      </c>
      <c r="AX16" s="19">
        <f>SUMIF(AM9:AM108,AR16,Y9:Y108)</f>
        <v>0</v>
      </c>
      <c r="AY16" s="19">
        <f>SUMIF(AM9:AM108,AR16,Z9:Z108)</f>
        <v>0</v>
      </c>
      <c r="AZ16" s="24" t="e">
        <f t="shared" si="13"/>
        <v>#DIV/0!</v>
      </c>
      <c r="BA16" s="25">
        <f>SUMIF(AM9:AM108,AR16,AH9:AH108)</f>
        <v>0</v>
      </c>
    </row>
    <row r="17" spans="1:53" s="22" customFormat="1" x14ac:dyDescent="0.35">
      <c r="A17" s="63"/>
      <c r="B17" s="54"/>
      <c r="C17" s="43"/>
      <c r="D17" s="44"/>
      <c r="E17" s="41"/>
      <c r="F17" s="42"/>
      <c r="G17" s="26">
        <f t="shared" si="4"/>
        <v>0</v>
      </c>
      <c r="H17" s="42"/>
      <c r="I17" s="52"/>
      <c r="J17" s="71"/>
      <c r="K17" s="72"/>
      <c r="L17" s="94"/>
      <c r="M17" s="86"/>
      <c r="N17" s="86"/>
      <c r="O17" s="86"/>
      <c r="P17" s="86"/>
      <c r="Q17" s="86"/>
      <c r="R17" s="96"/>
      <c r="S17" s="86"/>
      <c r="T17" s="96"/>
      <c r="U17" s="86"/>
      <c r="V17" s="96"/>
      <c r="W17" s="84">
        <f t="shared" si="0"/>
        <v>0</v>
      </c>
      <c r="X17" s="97"/>
      <c r="Y17" s="86">
        <f t="shared" si="1"/>
        <v>0</v>
      </c>
      <c r="Z17" s="98"/>
      <c r="AA17" s="99" t="e">
        <f t="shared" si="5"/>
        <v>#DIV/0!</v>
      </c>
      <c r="AB17" s="86"/>
      <c r="AC17" s="86"/>
      <c r="AD17" s="100">
        <f t="shared" si="2"/>
        <v>0</v>
      </c>
      <c r="AE17" s="101">
        <f t="shared" si="6"/>
        <v>0</v>
      </c>
      <c r="AF17" s="102">
        <f t="shared" si="7"/>
        <v>0</v>
      </c>
      <c r="AG17" s="84" t="e">
        <f t="shared" si="8"/>
        <v>#DIV/0!</v>
      </c>
      <c r="AH17" s="103">
        <f t="shared" si="3"/>
        <v>0</v>
      </c>
      <c r="AI17" s="27" t="e">
        <f t="shared" si="9"/>
        <v>#DIV/0!</v>
      </c>
      <c r="AJ17" s="18" t="e">
        <f t="shared" si="10"/>
        <v>#DIV/0!</v>
      </c>
      <c r="AK17" s="27">
        <f t="shared" si="11"/>
        <v>0</v>
      </c>
      <c r="AL17" s="76">
        <f t="shared" si="12"/>
        <v>0</v>
      </c>
      <c r="AM17" s="28"/>
      <c r="AR17" s="23" t="s">
        <v>41</v>
      </c>
      <c r="AS17" s="23">
        <f>COUNTIF(AM9:AM108,AR17)</f>
        <v>0</v>
      </c>
      <c r="AT17" s="23">
        <f>SUMIF(AM9:AM108,AR17,J9:J108)</f>
        <v>0</v>
      </c>
      <c r="AU17" s="23">
        <f>SUMIF(AM9:AM108,AR17,K9:K108)</f>
        <v>0</v>
      </c>
      <c r="AV17" s="23">
        <f>SUMIF(AM9:AM108,AR17,G9:G108)</f>
        <v>0</v>
      </c>
      <c r="AW17" s="19">
        <f>SUMIF(AM9:AM108,AR17,W9:W108)</f>
        <v>0</v>
      </c>
      <c r="AX17" s="19">
        <f>SUMIF(AM9:AM108,AR17,Y9:Y108)</f>
        <v>0</v>
      </c>
      <c r="AY17" s="19">
        <f>SUMIF(AM9:AM108,AR17,Z9:Z108)</f>
        <v>0</v>
      </c>
      <c r="AZ17" s="24" t="e">
        <f t="shared" si="13"/>
        <v>#DIV/0!</v>
      </c>
      <c r="BA17" s="25">
        <f>SUMIF(AM9:AM108,AR17,AH9:AH108)</f>
        <v>0</v>
      </c>
    </row>
    <row r="18" spans="1:53" s="22" customFormat="1" x14ac:dyDescent="0.35">
      <c r="A18" s="63"/>
      <c r="B18" s="54"/>
      <c r="C18" s="43"/>
      <c r="D18" s="44"/>
      <c r="E18" s="41"/>
      <c r="F18" s="42"/>
      <c r="G18" s="26">
        <f t="shared" si="4"/>
        <v>0</v>
      </c>
      <c r="H18" s="42"/>
      <c r="I18" s="52"/>
      <c r="J18" s="71"/>
      <c r="K18" s="72"/>
      <c r="L18" s="94"/>
      <c r="M18" s="86"/>
      <c r="N18" s="86"/>
      <c r="O18" s="86"/>
      <c r="P18" s="86"/>
      <c r="Q18" s="86"/>
      <c r="R18" s="96"/>
      <c r="S18" s="86"/>
      <c r="T18" s="96"/>
      <c r="U18" s="86"/>
      <c r="V18" s="96"/>
      <c r="W18" s="84">
        <f t="shared" si="0"/>
        <v>0</v>
      </c>
      <c r="X18" s="97"/>
      <c r="Y18" s="86">
        <f t="shared" si="1"/>
        <v>0</v>
      </c>
      <c r="Z18" s="98"/>
      <c r="AA18" s="99" t="e">
        <f t="shared" si="5"/>
        <v>#DIV/0!</v>
      </c>
      <c r="AB18" s="86"/>
      <c r="AC18" s="86"/>
      <c r="AD18" s="100">
        <f t="shared" si="2"/>
        <v>0</v>
      </c>
      <c r="AE18" s="101">
        <f t="shared" si="6"/>
        <v>0</v>
      </c>
      <c r="AF18" s="102">
        <f t="shared" si="7"/>
        <v>0</v>
      </c>
      <c r="AG18" s="84" t="e">
        <f t="shared" si="8"/>
        <v>#DIV/0!</v>
      </c>
      <c r="AH18" s="103">
        <f t="shared" si="3"/>
        <v>0</v>
      </c>
      <c r="AI18" s="27" t="e">
        <f t="shared" si="9"/>
        <v>#DIV/0!</v>
      </c>
      <c r="AJ18" s="18" t="e">
        <f t="shared" si="10"/>
        <v>#DIV/0!</v>
      </c>
      <c r="AK18" s="27">
        <f t="shared" si="11"/>
        <v>0</v>
      </c>
      <c r="AL18" s="76">
        <f t="shared" si="12"/>
        <v>0</v>
      </c>
      <c r="AM18" s="28"/>
      <c r="AR18" s="28"/>
      <c r="AS18" s="28"/>
      <c r="AT18" s="23"/>
      <c r="AU18" s="28"/>
      <c r="AV18" s="28"/>
      <c r="AW18" s="28"/>
      <c r="AX18" s="28"/>
      <c r="AY18" s="28"/>
      <c r="AZ18" s="24"/>
      <c r="BA18" s="28"/>
    </row>
    <row r="19" spans="1:53" s="22" customFormat="1" x14ac:dyDescent="0.35">
      <c r="A19" s="63"/>
      <c r="B19" s="54"/>
      <c r="C19" s="43"/>
      <c r="D19" s="44"/>
      <c r="E19" s="41"/>
      <c r="F19" s="42"/>
      <c r="G19" s="26">
        <f t="shared" si="4"/>
        <v>0</v>
      </c>
      <c r="H19" s="42"/>
      <c r="I19" s="52"/>
      <c r="J19" s="71"/>
      <c r="K19" s="72"/>
      <c r="L19" s="94"/>
      <c r="M19" s="86"/>
      <c r="N19" s="86"/>
      <c r="O19" s="86"/>
      <c r="P19" s="86"/>
      <c r="Q19" s="86"/>
      <c r="R19" s="96"/>
      <c r="S19" s="86"/>
      <c r="T19" s="96"/>
      <c r="U19" s="86"/>
      <c r="V19" s="96"/>
      <c r="W19" s="84">
        <f t="shared" si="0"/>
        <v>0</v>
      </c>
      <c r="X19" s="97"/>
      <c r="Y19" s="86">
        <f t="shared" si="1"/>
        <v>0</v>
      </c>
      <c r="Z19" s="98"/>
      <c r="AA19" s="99" t="e">
        <f t="shared" si="5"/>
        <v>#DIV/0!</v>
      </c>
      <c r="AB19" s="86"/>
      <c r="AC19" s="86"/>
      <c r="AD19" s="100">
        <f t="shared" si="2"/>
        <v>0</v>
      </c>
      <c r="AE19" s="101">
        <f t="shared" si="6"/>
        <v>0</v>
      </c>
      <c r="AF19" s="102">
        <f t="shared" si="7"/>
        <v>0</v>
      </c>
      <c r="AG19" s="84" t="e">
        <f t="shared" si="8"/>
        <v>#DIV/0!</v>
      </c>
      <c r="AH19" s="103">
        <f t="shared" si="3"/>
        <v>0</v>
      </c>
      <c r="AI19" s="27" t="e">
        <f t="shared" si="9"/>
        <v>#DIV/0!</v>
      </c>
      <c r="AJ19" s="18" t="e">
        <f t="shared" si="10"/>
        <v>#DIV/0!</v>
      </c>
      <c r="AK19" s="27">
        <f t="shared" si="11"/>
        <v>0</v>
      </c>
      <c r="AL19" s="76">
        <f t="shared" si="12"/>
        <v>0</v>
      </c>
      <c r="AM19" s="28"/>
      <c r="AR19" s="23" t="s">
        <v>42</v>
      </c>
      <c r="AS19" s="23">
        <f>COUNTIF(AM9:AM108,AR19)</f>
        <v>0</v>
      </c>
      <c r="AT19" s="23">
        <f>SUMIF(AM9:AM108,AR19,J9:J108)</f>
        <v>0</v>
      </c>
      <c r="AU19" s="23">
        <f>SUMIF(AM9:AM108,AR19,K9:K108)</f>
        <v>0</v>
      </c>
      <c r="AV19" s="23">
        <f>SUMIF(AM9:AM108,AR19,G9:G108)</f>
        <v>0</v>
      </c>
      <c r="AW19" s="19">
        <f>SUMIF(AM9:AM108,AR19,W9:W108)</f>
        <v>0</v>
      </c>
      <c r="AX19" s="19">
        <f>SUMIF(AM9:AM108,AR19,Y9:Y108)</f>
        <v>0</v>
      </c>
      <c r="AY19" s="19">
        <f>SUMIF(AM9:AM108,AR19,Z9:Z108)</f>
        <v>0</v>
      </c>
      <c r="AZ19" s="24" t="e">
        <f t="shared" si="13"/>
        <v>#DIV/0!</v>
      </c>
      <c r="BA19" s="29">
        <f>SUMIF(AM9:AM108,AR19,AH9:AH108)</f>
        <v>0</v>
      </c>
    </row>
    <row r="20" spans="1:53" s="22" customFormat="1" x14ac:dyDescent="0.35">
      <c r="A20" s="63"/>
      <c r="B20" s="54"/>
      <c r="C20" s="43"/>
      <c r="D20" s="44"/>
      <c r="E20" s="41"/>
      <c r="F20" s="42"/>
      <c r="G20" s="26">
        <f t="shared" si="4"/>
        <v>0</v>
      </c>
      <c r="H20" s="42"/>
      <c r="I20" s="52"/>
      <c r="J20" s="71"/>
      <c r="K20" s="72"/>
      <c r="L20" s="94"/>
      <c r="M20" s="86"/>
      <c r="N20" s="86"/>
      <c r="O20" s="86"/>
      <c r="P20" s="86"/>
      <c r="Q20" s="86"/>
      <c r="R20" s="96"/>
      <c r="S20" s="86"/>
      <c r="T20" s="96"/>
      <c r="U20" s="86"/>
      <c r="V20" s="96"/>
      <c r="W20" s="84">
        <f t="shared" si="0"/>
        <v>0</v>
      </c>
      <c r="X20" s="97"/>
      <c r="Y20" s="86">
        <f t="shared" si="1"/>
        <v>0</v>
      </c>
      <c r="Z20" s="98"/>
      <c r="AA20" s="99" t="e">
        <f t="shared" si="5"/>
        <v>#DIV/0!</v>
      </c>
      <c r="AB20" s="86"/>
      <c r="AC20" s="86"/>
      <c r="AD20" s="100">
        <f t="shared" si="2"/>
        <v>0</v>
      </c>
      <c r="AE20" s="101">
        <f t="shared" si="6"/>
        <v>0</v>
      </c>
      <c r="AF20" s="102">
        <f t="shared" si="7"/>
        <v>0</v>
      </c>
      <c r="AG20" s="84" t="e">
        <f t="shared" si="8"/>
        <v>#DIV/0!</v>
      </c>
      <c r="AH20" s="103">
        <f t="shared" si="3"/>
        <v>0</v>
      </c>
      <c r="AI20" s="27" t="e">
        <f t="shared" si="9"/>
        <v>#DIV/0!</v>
      </c>
      <c r="AJ20" s="18" t="e">
        <f t="shared" si="10"/>
        <v>#DIV/0!</v>
      </c>
      <c r="AK20" s="27">
        <f t="shared" si="11"/>
        <v>0</v>
      </c>
      <c r="AL20" s="76">
        <f t="shared" si="12"/>
        <v>0</v>
      </c>
      <c r="AM20" s="28"/>
      <c r="AR20" s="23" t="s">
        <v>43</v>
      </c>
      <c r="AS20" s="23">
        <f>COUNTIF(AM9:AM108,AR20)</f>
        <v>0</v>
      </c>
      <c r="AT20" s="23">
        <f>SUMIF(AM9:AM108,AR20,J9:J108)</f>
        <v>0</v>
      </c>
      <c r="AU20" s="23">
        <f>SUMIF(AM9:AM108,AR20,K9:K108)</f>
        <v>0</v>
      </c>
      <c r="AV20" s="23">
        <f>SUMIF(AM9:AM108,AR20,G9:G108)</f>
        <v>0</v>
      </c>
      <c r="AW20" s="19">
        <f>SUMIF(AM9:AM108,AR20,W9:W108)</f>
        <v>0</v>
      </c>
      <c r="AX20" s="19">
        <f>SUMIF(AM9:AM108,AR20,Y9:Y108)</f>
        <v>0</v>
      </c>
      <c r="AY20" s="19">
        <f>SUMIF(AM9:AM108,AR20,Z9:Z108)</f>
        <v>0</v>
      </c>
      <c r="AZ20" s="24" t="e">
        <f t="shared" si="13"/>
        <v>#DIV/0!</v>
      </c>
      <c r="BA20" s="29">
        <f>SUMIF(AM9:AM108,AR20,AH9:AH108)</f>
        <v>0</v>
      </c>
    </row>
    <row r="21" spans="1:53" s="22" customFormat="1" x14ac:dyDescent="0.35">
      <c r="A21" s="63"/>
      <c r="B21" s="54"/>
      <c r="C21" s="43"/>
      <c r="D21" s="44"/>
      <c r="E21" s="41"/>
      <c r="F21" s="42"/>
      <c r="G21" s="26">
        <f t="shared" si="4"/>
        <v>0</v>
      </c>
      <c r="H21" s="42"/>
      <c r="I21" s="52"/>
      <c r="J21" s="71"/>
      <c r="K21" s="72"/>
      <c r="L21" s="94"/>
      <c r="M21" s="86"/>
      <c r="N21" s="86"/>
      <c r="O21" s="86"/>
      <c r="P21" s="86"/>
      <c r="Q21" s="86"/>
      <c r="R21" s="96"/>
      <c r="S21" s="86"/>
      <c r="T21" s="96"/>
      <c r="U21" s="86"/>
      <c r="V21" s="96"/>
      <c r="W21" s="84">
        <f t="shared" si="0"/>
        <v>0</v>
      </c>
      <c r="X21" s="97"/>
      <c r="Y21" s="86">
        <f t="shared" si="1"/>
        <v>0</v>
      </c>
      <c r="Z21" s="98"/>
      <c r="AA21" s="99" t="e">
        <f t="shared" si="5"/>
        <v>#DIV/0!</v>
      </c>
      <c r="AB21" s="86"/>
      <c r="AC21" s="86"/>
      <c r="AD21" s="100">
        <f t="shared" si="2"/>
        <v>0</v>
      </c>
      <c r="AE21" s="101">
        <f t="shared" si="6"/>
        <v>0</v>
      </c>
      <c r="AF21" s="102">
        <f t="shared" si="7"/>
        <v>0</v>
      </c>
      <c r="AG21" s="84" t="e">
        <f t="shared" si="8"/>
        <v>#DIV/0!</v>
      </c>
      <c r="AH21" s="103">
        <f t="shared" si="3"/>
        <v>0</v>
      </c>
      <c r="AI21" s="27" t="e">
        <f t="shared" si="9"/>
        <v>#DIV/0!</v>
      </c>
      <c r="AJ21" s="18" t="e">
        <f t="shared" si="10"/>
        <v>#DIV/0!</v>
      </c>
      <c r="AK21" s="27">
        <f t="shared" si="11"/>
        <v>0</v>
      </c>
      <c r="AL21" s="76">
        <f t="shared" si="12"/>
        <v>0</v>
      </c>
      <c r="AM21" s="28"/>
      <c r="AR21" s="23" t="s">
        <v>44</v>
      </c>
      <c r="AS21" s="23">
        <f>COUNTIF(AM9:AM108,AR21)</f>
        <v>0</v>
      </c>
      <c r="AT21" s="23">
        <f>SUMIF(AM9:AM108,AR21,J9:J108)</f>
        <v>0</v>
      </c>
      <c r="AU21" s="23">
        <f>SUMIF(AM9:AM108,AR21,K9:K108)</f>
        <v>0</v>
      </c>
      <c r="AV21" s="23">
        <f>SUMIF(AM9:AM108,AR21,G9:G108)</f>
        <v>0</v>
      </c>
      <c r="AW21" s="19">
        <f>SUMIF(AM9:AM108,AR21,W9:W108)</f>
        <v>0</v>
      </c>
      <c r="AX21" s="19">
        <f>SUMIF(AM9:AM108,AR21,Y9:Y108)</f>
        <v>0</v>
      </c>
      <c r="AY21" s="19">
        <f>SUMIF(AM9:AM108,AR21,Z9:Z108)</f>
        <v>0</v>
      </c>
      <c r="AZ21" s="24" t="e">
        <f t="shared" si="13"/>
        <v>#DIV/0!</v>
      </c>
      <c r="BA21" s="29">
        <f>SUMIF(AM9:AM108,AR21,AH9:AH108)</f>
        <v>0</v>
      </c>
    </row>
    <row r="22" spans="1:53" s="22" customFormat="1" x14ac:dyDescent="0.35">
      <c r="A22" s="63"/>
      <c r="B22" s="54"/>
      <c r="C22" s="43"/>
      <c r="D22" s="44"/>
      <c r="E22" s="41"/>
      <c r="F22" s="42"/>
      <c r="G22" s="26">
        <f t="shared" si="4"/>
        <v>0</v>
      </c>
      <c r="H22" s="42"/>
      <c r="I22" s="52"/>
      <c r="J22" s="71"/>
      <c r="K22" s="72"/>
      <c r="L22" s="94"/>
      <c r="M22" s="86"/>
      <c r="N22" s="86"/>
      <c r="O22" s="86"/>
      <c r="P22" s="86"/>
      <c r="Q22" s="86"/>
      <c r="R22" s="96"/>
      <c r="S22" s="86"/>
      <c r="T22" s="96"/>
      <c r="U22" s="86"/>
      <c r="V22" s="96"/>
      <c r="W22" s="84">
        <f t="shared" si="0"/>
        <v>0</v>
      </c>
      <c r="X22" s="97"/>
      <c r="Y22" s="86">
        <f t="shared" si="1"/>
        <v>0</v>
      </c>
      <c r="Z22" s="98"/>
      <c r="AA22" s="99" t="e">
        <f t="shared" si="5"/>
        <v>#DIV/0!</v>
      </c>
      <c r="AB22" s="86"/>
      <c r="AC22" s="86"/>
      <c r="AD22" s="100">
        <f t="shared" si="2"/>
        <v>0</v>
      </c>
      <c r="AE22" s="101">
        <f t="shared" si="6"/>
        <v>0</v>
      </c>
      <c r="AF22" s="102">
        <f t="shared" si="7"/>
        <v>0</v>
      </c>
      <c r="AG22" s="84" t="e">
        <f t="shared" si="8"/>
        <v>#DIV/0!</v>
      </c>
      <c r="AH22" s="103">
        <f t="shared" si="3"/>
        <v>0</v>
      </c>
      <c r="AI22" s="27" t="e">
        <f t="shared" si="9"/>
        <v>#DIV/0!</v>
      </c>
      <c r="AJ22" s="18" t="e">
        <f t="shared" si="10"/>
        <v>#DIV/0!</v>
      </c>
      <c r="AK22" s="27">
        <f t="shared" si="11"/>
        <v>0</v>
      </c>
      <c r="AL22" s="76">
        <f t="shared" si="12"/>
        <v>0</v>
      </c>
      <c r="AM22" s="28"/>
      <c r="AR22" s="23" t="s">
        <v>45</v>
      </c>
      <c r="AS22" s="23">
        <f>COUNTIF(AM9:AM108,AR22)</f>
        <v>0</v>
      </c>
      <c r="AT22" s="23">
        <f>SUMIF(AM9:AM108,AR22,J9:J108)</f>
        <v>0</v>
      </c>
      <c r="AU22" s="23">
        <f>SUMIF(AM9:AM108,AR22,K9:K108)</f>
        <v>0</v>
      </c>
      <c r="AV22" s="23">
        <f>SUMIF(AM9:AM108,AR22,G9:G108)</f>
        <v>0</v>
      </c>
      <c r="AW22" s="19">
        <f>SUMIF(AM9:AM108,AR22,W9:W108)</f>
        <v>0</v>
      </c>
      <c r="AX22" s="19">
        <f>SUMIF(AM9:AM108,AR22,Y9:Y108)</f>
        <v>0</v>
      </c>
      <c r="AY22" s="19">
        <f>SUMIF(AM9:AM108,AR22,Z9:Z108)</f>
        <v>0</v>
      </c>
      <c r="AZ22" s="24" t="e">
        <f t="shared" si="13"/>
        <v>#DIV/0!</v>
      </c>
      <c r="BA22" s="29">
        <f>SUMIF(AM9:AM108,AR22,AH9:AH108)</f>
        <v>0</v>
      </c>
    </row>
    <row r="23" spans="1:53" s="22" customFormat="1" x14ac:dyDescent="0.35">
      <c r="A23" s="63"/>
      <c r="B23" s="54"/>
      <c r="C23" s="43"/>
      <c r="D23" s="44"/>
      <c r="E23" s="41"/>
      <c r="F23" s="42"/>
      <c r="G23" s="26">
        <f t="shared" si="4"/>
        <v>0</v>
      </c>
      <c r="H23" s="42"/>
      <c r="I23" s="52"/>
      <c r="J23" s="71"/>
      <c r="K23" s="72"/>
      <c r="L23" s="94"/>
      <c r="M23" s="86"/>
      <c r="N23" s="86"/>
      <c r="O23" s="86"/>
      <c r="P23" s="86"/>
      <c r="Q23" s="86"/>
      <c r="R23" s="96"/>
      <c r="S23" s="86"/>
      <c r="T23" s="96"/>
      <c r="U23" s="86"/>
      <c r="V23" s="96"/>
      <c r="W23" s="84">
        <f t="shared" si="0"/>
        <v>0</v>
      </c>
      <c r="X23" s="97"/>
      <c r="Y23" s="86">
        <f t="shared" si="1"/>
        <v>0</v>
      </c>
      <c r="Z23" s="98"/>
      <c r="AA23" s="99" t="e">
        <f t="shared" si="5"/>
        <v>#DIV/0!</v>
      </c>
      <c r="AB23" s="86"/>
      <c r="AC23" s="86"/>
      <c r="AD23" s="100">
        <f t="shared" si="2"/>
        <v>0</v>
      </c>
      <c r="AE23" s="101">
        <f t="shared" si="6"/>
        <v>0</v>
      </c>
      <c r="AF23" s="102">
        <f t="shared" si="7"/>
        <v>0</v>
      </c>
      <c r="AG23" s="84" t="e">
        <f t="shared" si="8"/>
        <v>#DIV/0!</v>
      </c>
      <c r="AH23" s="103">
        <f t="shared" si="3"/>
        <v>0</v>
      </c>
      <c r="AI23" s="27" t="e">
        <f t="shared" si="9"/>
        <v>#DIV/0!</v>
      </c>
      <c r="AJ23" s="18" t="e">
        <f t="shared" si="10"/>
        <v>#DIV/0!</v>
      </c>
      <c r="AK23" s="27">
        <f t="shared" si="11"/>
        <v>0</v>
      </c>
      <c r="AL23" s="76">
        <f t="shared" si="12"/>
        <v>0</v>
      </c>
      <c r="AM23" s="28"/>
      <c r="AR23" s="23" t="s">
        <v>46</v>
      </c>
      <c r="AS23" s="23">
        <f>COUNTIF(AM9:AM108,AR23)</f>
        <v>0</v>
      </c>
      <c r="AT23" s="23">
        <f>SUMIF(AM9:AM108,AR23,J9:J108)</f>
        <v>0</v>
      </c>
      <c r="AU23" s="23">
        <f>SUMIF(AM9:AM108,AR23,K9:K108)</f>
        <v>0</v>
      </c>
      <c r="AV23" s="23">
        <f>SUMIF(AM9:AM108,AR23,G9:G108)</f>
        <v>0</v>
      </c>
      <c r="AW23" s="19">
        <f>SUMIF(AM9:AM108,AR23,W9:W108)</f>
        <v>0</v>
      </c>
      <c r="AX23" s="19">
        <f>SUMIF(AM9:AM108,AR23,Y9:Y108)</f>
        <v>0</v>
      </c>
      <c r="AY23" s="19">
        <f>SUMIF(AM9:AM108,AR23,Z9:Z108)</f>
        <v>0</v>
      </c>
      <c r="AZ23" s="24" t="e">
        <f t="shared" si="13"/>
        <v>#DIV/0!</v>
      </c>
      <c r="BA23" s="29">
        <f>SUMIF(AM9:AM108,AR23,AH9:AH108)</f>
        <v>0</v>
      </c>
    </row>
    <row r="24" spans="1:53" s="22" customFormat="1" x14ac:dyDescent="0.35">
      <c r="A24" s="63"/>
      <c r="B24" s="54"/>
      <c r="C24" s="43"/>
      <c r="D24" s="44"/>
      <c r="E24" s="41"/>
      <c r="F24" s="42"/>
      <c r="G24" s="26">
        <f t="shared" si="4"/>
        <v>0</v>
      </c>
      <c r="H24" s="42"/>
      <c r="I24" s="52"/>
      <c r="J24" s="71"/>
      <c r="K24" s="72"/>
      <c r="L24" s="94"/>
      <c r="M24" s="86"/>
      <c r="N24" s="86"/>
      <c r="O24" s="86"/>
      <c r="P24" s="86"/>
      <c r="Q24" s="86"/>
      <c r="R24" s="96"/>
      <c r="S24" s="86"/>
      <c r="T24" s="96"/>
      <c r="U24" s="86"/>
      <c r="V24" s="96"/>
      <c r="W24" s="84">
        <f t="shared" si="0"/>
        <v>0</v>
      </c>
      <c r="X24" s="97"/>
      <c r="Y24" s="86">
        <f t="shared" si="1"/>
        <v>0</v>
      </c>
      <c r="Z24" s="98"/>
      <c r="AA24" s="99" t="e">
        <f t="shared" si="5"/>
        <v>#DIV/0!</v>
      </c>
      <c r="AB24" s="86"/>
      <c r="AC24" s="86"/>
      <c r="AD24" s="100">
        <f t="shared" si="2"/>
        <v>0</v>
      </c>
      <c r="AE24" s="101">
        <f t="shared" si="6"/>
        <v>0</v>
      </c>
      <c r="AF24" s="102">
        <f t="shared" si="7"/>
        <v>0</v>
      </c>
      <c r="AG24" s="84" t="e">
        <f t="shared" si="8"/>
        <v>#DIV/0!</v>
      </c>
      <c r="AH24" s="103">
        <f t="shared" si="3"/>
        <v>0</v>
      </c>
      <c r="AI24" s="27" t="e">
        <f t="shared" si="9"/>
        <v>#DIV/0!</v>
      </c>
      <c r="AJ24" s="18" t="e">
        <f t="shared" si="10"/>
        <v>#DIV/0!</v>
      </c>
      <c r="AK24" s="27">
        <f t="shared" si="11"/>
        <v>0</v>
      </c>
      <c r="AL24" s="76">
        <f t="shared" si="12"/>
        <v>0</v>
      </c>
      <c r="AM24" s="28"/>
      <c r="AR24" s="23" t="s">
        <v>47</v>
      </c>
      <c r="AS24" s="23">
        <f>COUNTIF(AM9:AM108,AR24)</f>
        <v>0</v>
      </c>
      <c r="AT24" s="23">
        <f>SUMIF(AM9:AM108,AR24,J9:J108)</f>
        <v>0</v>
      </c>
      <c r="AU24" s="23">
        <f>SUMIF(AM9:AM108,AR24,K9:K108)</f>
        <v>0</v>
      </c>
      <c r="AV24" s="23">
        <f>SUMIF(AM9:AM108,AR24,G9:G108)</f>
        <v>0</v>
      </c>
      <c r="AW24" s="19">
        <f>SUMIF(AM9:AM108,AR24,W9:W108)</f>
        <v>0</v>
      </c>
      <c r="AX24" s="19">
        <f>SUMIF(AM9:AM108,AR24,Y9:Y108)</f>
        <v>0</v>
      </c>
      <c r="AY24" s="19">
        <f>SUMIF(AM9:AM108,AR24,Z9:Z108)</f>
        <v>0</v>
      </c>
      <c r="AZ24" s="24" t="e">
        <f t="shared" si="13"/>
        <v>#DIV/0!</v>
      </c>
      <c r="BA24" s="29">
        <f>SUMIF(AM9:AM108,AR24,AH9:AH108)</f>
        <v>0</v>
      </c>
    </row>
    <row r="25" spans="1:53" s="22" customFormat="1" x14ac:dyDescent="0.35">
      <c r="A25" s="63"/>
      <c r="B25" s="54"/>
      <c r="C25" s="43"/>
      <c r="D25" s="44"/>
      <c r="E25" s="41"/>
      <c r="F25" s="42"/>
      <c r="G25" s="26">
        <f t="shared" si="4"/>
        <v>0</v>
      </c>
      <c r="H25" s="42"/>
      <c r="I25" s="52"/>
      <c r="J25" s="71"/>
      <c r="K25" s="72"/>
      <c r="L25" s="94"/>
      <c r="M25" s="86"/>
      <c r="N25" s="86"/>
      <c r="O25" s="86"/>
      <c r="P25" s="86"/>
      <c r="Q25" s="86"/>
      <c r="R25" s="96"/>
      <c r="S25" s="86"/>
      <c r="T25" s="96"/>
      <c r="U25" s="86"/>
      <c r="V25" s="96"/>
      <c r="W25" s="84">
        <f t="shared" si="0"/>
        <v>0</v>
      </c>
      <c r="X25" s="97"/>
      <c r="Y25" s="86">
        <f t="shared" si="1"/>
        <v>0</v>
      </c>
      <c r="Z25" s="98"/>
      <c r="AA25" s="99" t="e">
        <f t="shared" si="5"/>
        <v>#DIV/0!</v>
      </c>
      <c r="AB25" s="86"/>
      <c r="AC25" s="86"/>
      <c r="AD25" s="100">
        <f t="shared" si="2"/>
        <v>0</v>
      </c>
      <c r="AE25" s="101">
        <f t="shared" si="6"/>
        <v>0</v>
      </c>
      <c r="AF25" s="102">
        <f t="shared" si="7"/>
        <v>0</v>
      </c>
      <c r="AG25" s="84" t="e">
        <f t="shared" si="8"/>
        <v>#DIV/0!</v>
      </c>
      <c r="AH25" s="103">
        <f t="shared" si="3"/>
        <v>0</v>
      </c>
      <c r="AI25" s="27" t="e">
        <f t="shared" si="9"/>
        <v>#DIV/0!</v>
      </c>
      <c r="AJ25" s="18" t="e">
        <f t="shared" si="10"/>
        <v>#DIV/0!</v>
      </c>
      <c r="AK25" s="27">
        <f t="shared" si="11"/>
        <v>0</v>
      </c>
      <c r="AL25" s="76">
        <f t="shared" si="12"/>
        <v>0</v>
      </c>
      <c r="AM25" s="28"/>
      <c r="AR25" s="23" t="s">
        <v>48</v>
      </c>
      <c r="AS25" s="23">
        <f>COUNTIF(AM9:AM108,AR25)</f>
        <v>0</v>
      </c>
      <c r="AT25" s="23">
        <f>SUMIF(AM9:AM108,AR25,J9:J108)</f>
        <v>0</v>
      </c>
      <c r="AU25" s="23">
        <f>SUMIF(AM9:AM108,AR25,K9:K108)</f>
        <v>0</v>
      </c>
      <c r="AV25" s="23">
        <f>SUMIF(AM9:AM108,AR25,G9:G108)</f>
        <v>0</v>
      </c>
      <c r="AW25" s="19">
        <f>SUMIF(AM9:AM108,AR25,W9:W108)</f>
        <v>0</v>
      </c>
      <c r="AX25" s="19">
        <f>SUMIF(AM9:AM108,AR25,Y9:Y108)</f>
        <v>0</v>
      </c>
      <c r="AY25" s="19">
        <f>SUMIF(AM9:AM108,AR25,Z9:Z108)</f>
        <v>0</v>
      </c>
      <c r="AZ25" s="24" t="e">
        <f t="shared" si="13"/>
        <v>#DIV/0!</v>
      </c>
      <c r="BA25" s="29">
        <f>SUMIF(AM9:AM108,AR25,AH9:AH108)</f>
        <v>0</v>
      </c>
    </row>
    <row r="26" spans="1:53" s="22" customFormat="1" x14ac:dyDescent="0.35">
      <c r="A26" s="63"/>
      <c r="B26" s="54"/>
      <c r="C26" s="43"/>
      <c r="D26" s="44"/>
      <c r="E26" s="41"/>
      <c r="F26" s="42"/>
      <c r="G26" s="26">
        <f t="shared" si="4"/>
        <v>0</v>
      </c>
      <c r="H26" s="42"/>
      <c r="I26" s="52"/>
      <c r="J26" s="71"/>
      <c r="K26" s="72"/>
      <c r="L26" s="94"/>
      <c r="M26" s="86"/>
      <c r="N26" s="86"/>
      <c r="O26" s="86"/>
      <c r="P26" s="86"/>
      <c r="Q26" s="86"/>
      <c r="R26" s="96"/>
      <c r="S26" s="86"/>
      <c r="T26" s="96"/>
      <c r="U26" s="86"/>
      <c r="V26" s="96"/>
      <c r="W26" s="84">
        <f t="shared" si="0"/>
        <v>0</v>
      </c>
      <c r="X26" s="97"/>
      <c r="Y26" s="86">
        <f t="shared" si="1"/>
        <v>0</v>
      </c>
      <c r="Z26" s="98"/>
      <c r="AA26" s="99" t="e">
        <f t="shared" si="5"/>
        <v>#DIV/0!</v>
      </c>
      <c r="AB26" s="86"/>
      <c r="AC26" s="86"/>
      <c r="AD26" s="100">
        <f t="shared" si="2"/>
        <v>0</v>
      </c>
      <c r="AE26" s="101">
        <f t="shared" si="6"/>
        <v>0</v>
      </c>
      <c r="AF26" s="102">
        <f t="shared" si="7"/>
        <v>0</v>
      </c>
      <c r="AG26" s="84" t="e">
        <f t="shared" si="8"/>
        <v>#DIV/0!</v>
      </c>
      <c r="AH26" s="103">
        <f t="shared" si="3"/>
        <v>0</v>
      </c>
      <c r="AI26" s="27" t="e">
        <f t="shared" si="9"/>
        <v>#DIV/0!</v>
      </c>
      <c r="AJ26" s="18" t="e">
        <f t="shared" si="10"/>
        <v>#DIV/0!</v>
      </c>
      <c r="AK26" s="27">
        <f t="shared" si="11"/>
        <v>0</v>
      </c>
      <c r="AL26" s="76">
        <f t="shared" si="12"/>
        <v>0</v>
      </c>
      <c r="AM26" s="28"/>
    </row>
    <row r="27" spans="1:53" s="22" customFormat="1" x14ac:dyDescent="0.35">
      <c r="A27" s="63"/>
      <c r="B27" s="54"/>
      <c r="C27" s="43"/>
      <c r="D27" s="44"/>
      <c r="E27" s="41"/>
      <c r="F27" s="42"/>
      <c r="G27" s="26">
        <f t="shared" si="4"/>
        <v>0</v>
      </c>
      <c r="H27" s="42"/>
      <c r="I27" s="52"/>
      <c r="J27" s="71"/>
      <c r="K27" s="72"/>
      <c r="L27" s="94"/>
      <c r="M27" s="86"/>
      <c r="N27" s="86"/>
      <c r="O27" s="86"/>
      <c r="P27" s="86"/>
      <c r="Q27" s="86"/>
      <c r="R27" s="96"/>
      <c r="S27" s="86"/>
      <c r="T27" s="96"/>
      <c r="U27" s="86"/>
      <c r="V27" s="96"/>
      <c r="W27" s="84">
        <f t="shared" si="0"/>
        <v>0</v>
      </c>
      <c r="X27" s="97"/>
      <c r="Y27" s="86">
        <f t="shared" si="1"/>
        <v>0</v>
      </c>
      <c r="Z27" s="98"/>
      <c r="AA27" s="99" t="e">
        <f t="shared" si="5"/>
        <v>#DIV/0!</v>
      </c>
      <c r="AB27" s="86"/>
      <c r="AC27" s="86"/>
      <c r="AD27" s="100">
        <f t="shared" si="2"/>
        <v>0</v>
      </c>
      <c r="AE27" s="101">
        <f t="shared" si="6"/>
        <v>0</v>
      </c>
      <c r="AF27" s="102">
        <f t="shared" si="7"/>
        <v>0</v>
      </c>
      <c r="AG27" s="84" t="e">
        <f t="shared" si="8"/>
        <v>#DIV/0!</v>
      </c>
      <c r="AH27" s="103">
        <f t="shared" si="3"/>
        <v>0</v>
      </c>
      <c r="AI27" s="27" t="e">
        <f t="shared" si="9"/>
        <v>#DIV/0!</v>
      </c>
      <c r="AJ27" s="18" t="e">
        <f t="shared" si="10"/>
        <v>#DIV/0!</v>
      </c>
      <c r="AK27" s="27">
        <f t="shared" si="11"/>
        <v>0</v>
      </c>
      <c r="AL27" s="76">
        <f t="shared" si="12"/>
        <v>0</v>
      </c>
      <c r="AM27" s="28"/>
    </row>
    <row r="28" spans="1:53" s="22" customFormat="1" x14ac:dyDescent="0.35">
      <c r="A28" s="63"/>
      <c r="B28" s="54"/>
      <c r="C28" s="43"/>
      <c r="D28" s="44"/>
      <c r="E28" s="41"/>
      <c r="F28" s="42"/>
      <c r="G28" s="26">
        <f t="shared" si="4"/>
        <v>0</v>
      </c>
      <c r="H28" s="42"/>
      <c r="I28" s="52"/>
      <c r="J28" s="71"/>
      <c r="K28" s="72"/>
      <c r="L28" s="94"/>
      <c r="M28" s="86"/>
      <c r="N28" s="86"/>
      <c r="O28" s="86"/>
      <c r="P28" s="86"/>
      <c r="Q28" s="86"/>
      <c r="R28" s="96"/>
      <c r="S28" s="86"/>
      <c r="T28" s="96"/>
      <c r="U28" s="86"/>
      <c r="V28" s="96"/>
      <c r="W28" s="84">
        <f t="shared" si="0"/>
        <v>0</v>
      </c>
      <c r="X28" s="97"/>
      <c r="Y28" s="86">
        <f t="shared" si="1"/>
        <v>0</v>
      </c>
      <c r="Z28" s="98"/>
      <c r="AA28" s="99" t="e">
        <f t="shared" si="5"/>
        <v>#DIV/0!</v>
      </c>
      <c r="AB28" s="86"/>
      <c r="AC28" s="86"/>
      <c r="AD28" s="100">
        <f t="shared" si="2"/>
        <v>0</v>
      </c>
      <c r="AE28" s="101">
        <f t="shared" si="6"/>
        <v>0</v>
      </c>
      <c r="AF28" s="102">
        <f t="shared" si="7"/>
        <v>0</v>
      </c>
      <c r="AG28" s="84" t="e">
        <f t="shared" si="8"/>
        <v>#DIV/0!</v>
      </c>
      <c r="AH28" s="103">
        <f t="shared" si="3"/>
        <v>0</v>
      </c>
      <c r="AI28" s="27" t="e">
        <f t="shared" si="9"/>
        <v>#DIV/0!</v>
      </c>
      <c r="AJ28" s="18" t="e">
        <f t="shared" si="10"/>
        <v>#DIV/0!</v>
      </c>
      <c r="AK28" s="27">
        <f t="shared" si="11"/>
        <v>0</v>
      </c>
      <c r="AL28" s="76">
        <f t="shared" si="12"/>
        <v>0</v>
      </c>
      <c r="AM28" s="28"/>
    </row>
    <row r="29" spans="1:53" s="22" customFormat="1" x14ac:dyDescent="0.35">
      <c r="A29" s="63"/>
      <c r="B29" s="54"/>
      <c r="C29" s="43"/>
      <c r="D29" s="44"/>
      <c r="E29" s="41"/>
      <c r="F29" s="42"/>
      <c r="G29" s="26">
        <f t="shared" si="4"/>
        <v>0</v>
      </c>
      <c r="H29" s="42"/>
      <c r="I29" s="52"/>
      <c r="J29" s="71"/>
      <c r="K29" s="72"/>
      <c r="L29" s="94"/>
      <c r="M29" s="86"/>
      <c r="N29" s="86"/>
      <c r="O29" s="86"/>
      <c r="P29" s="86"/>
      <c r="Q29" s="86"/>
      <c r="R29" s="96"/>
      <c r="S29" s="86"/>
      <c r="T29" s="96"/>
      <c r="U29" s="86"/>
      <c r="V29" s="96"/>
      <c r="W29" s="84">
        <f t="shared" si="0"/>
        <v>0</v>
      </c>
      <c r="X29" s="97"/>
      <c r="Y29" s="86">
        <f t="shared" si="1"/>
        <v>0</v>
      </c>
      <c r="Z29" s="98"/>
      <c r="AA29" s="99" t="e">
        <f t="shared" si="5"/>
        <v>#DIV/0!</v>
      </c>
      <c r="AB29" s="86"/>
      <c r="AC29" s="86"/>
      <c r="AD29" s="100">
        <f t="shared" si="2"/>
        <v>0</v>
      </c>
      <c r="AE29" s="101">
        <f t="shared" si="6"/>
        <v>0</v>
      </c>
      <c r="AF29" s="102">
        <f t="shared" si="7"/>
        <v>0</v>
      </c>
      <c r="AG29" s="84" t="e">
        <f t="shared" si="8"/>
        <v>#DIV/0!</v>
      </c>
      <c r="AH29" s="103">
        <f t="shared" si="3"/>
        <v>0</v>
      </c>
      <c r="AI29" s="27" t="e">
        <f t="shared" si="9"/>
        <v>#DIV/0!</v>
      </c>
      <c r="AJ29" s="18" t="e">
        <f t="shared" si="10"/>
        <v>#DIV/0!</v>
      </c>
      <c r="AK29" s="27">
        <f t="shared" si="11"/>
        <v>0</v>
      </c>
      <c r="AL29" s="76">
        <f t="shared" si="12"/>
        <v>0</v>
      </c>
      <c r="AM29" s="28"/>
    </row>
    <row r="30" spans="1:53" s="22" customFormat="1" x14ac:dyDescent="0.35">
      <c r="A30" s="63"/>
      <c r="B30" s="54"/>
      <c r="C30" s="43"/>
      <c r="D30" s="44"/>
      <c r="E30" s="41"/>
      <c r="F30" s="42"/>
      <c r="G30" s="26">
        <f t="shared" si="4"/>
        <v>0</v>
      </c>
      <c r="H30" s="42"/>
      <c r="I30" s="52"/>
      <c r="J30" s="71"/>
      <c r="K30" s="72"/>
      <c r="L30" s="94"/>
      <c r="M30" s="86"/>
      <c r="N30" s="86"/>
      <c r="O30" s="86"/>
      <c r="P30" s="86"/>
      <c r="Q30" s="86"/>
      <c r="R30" s="96"/>
      <c r="S30" s="86"/>
      <c r="T30" s="96"/>
      <c r="U30" s="86"/>
      <c r="V30" s="96"/>
      <c r="W30" s="84">
        <f t="shared" si="0"/>
        <v>0</v>
      </c>
      <c r="X30" s="97"/>
      <c r="Y30" s="86">
        <f t="shared" si="1"/>
        <v>0</v>
      </c>
      <c r="Z30" s="98"/>
      <c r="AA30" s="99" t="e">
        <f t="shared" si="5"/>
        <v>#DIV/0!</v>
      </c>
      <c r="AB30" s="86"/>
      <c r="AC30" s="86"/>
      <c r="AD30" s="100">
        <f t="shared" si="2"/>
        <v>0</v>
      </c>
      <c r="AE30" s="101">
        <f t="shared" si="6"/>
        <v>0</v>
      </c>
      <c r="AF30" s="102">
        <f t="shared" si="7"/>
        <v>0</v>
      </c>
      <c r="AG30" s="84" t="e">
        <f t="shared" si="8"/>
        <v>#DIV/0!</v>
      </c>
      <c r="AH30" s="103">
        <f t="shared" si="3"/>
        <v>0</v>
      </c>
      <c r="AI30" s="27" t="e">
        <f t="shared" si="9"/>
        <v>#DIV/0!</v>
      </c>
      <c r="AJ30" s="18" t="e">
        <f t="shared" si="10"/>
        <v>#DIV/0!</v>
      </c>
      <c r="AK30" s="27">
        <f t="shared" si="11"/>
        <v>0</v>
      </c>
      <c r="AL30" s="76">
        <f t="shared" si="12"/>
        <v>0</v>
      </c>
      <c r="AM30" s="28"/>
    </row>
    <row r="31" spans="1:53" s="22" customFormat="1" x14ac:dyDescent="0.35">
      <c r="A31" s="63"/>
      <c r="B31" s="54"/>
      <c r="C31" s="43"/>
      <c r="D31" s="44"/>
      <c r="E31" s="41"/>
      <c r="F31" s="42"/>
      <c r="G31" s="26">
        <f t="shared" si="4"/>
        <v>0</v>
      </c>
      <c r="H31" s="42"/>
      <c r="I31" s="52"/>
      <c r="J31" s="71"/>
      <c r="K31" s="72"/>
      <c r="L31" s="94"/>
      <c r="M31" s="86"/>
      <c r="N31" s="86"/>
      <c r="O31" s="86"/>
      <c r="P31" s="86"/>
      <c r="Q31" s="86"/>
      <c r="R31" s="96"/>
      <c r="S31" s="86"/>
      <c r="T31" s="96"/>
      <c r="U31" s="86"/>
      <c r="V31" s="96"/>
      <c r="W31" s="84">
        <f t="shared" si="0"/>
        <v>0</v>
      </c>
      <c r="X31" s="97"/>
      <c r="Y31" s="86">
        <f t="shared" si="1"/>
        <v>0</v>
      </c>
      <c r="Z31" s="98"/>
      <c r="AA31" s="99" t="e">
        <f t="shared" si="5"/>
        <v>#DIV/0!</v>
      </c>
      <c r="AB31" s="86"/>
      <c r="AC31" s="86"/>
      <c r="AD31" s="100">
        <f t="shared" si="2"/>
        <v>0</v>
      </c>
      <c r="AE31" s="101">
        <f t="shared" si="6"/>
        <v>0</v>
      </c>
      <c r="AF31" s="102">
        <f t="shared" si="7"/>
        <v>0</v>
      </c>
      <c r="AG31" s="84" t="e">
        <f t="shared" si="8"/>
        <v>#DIV/0!</v>
      </c>
      <c r="AH31" s="103">
        <f t="shared" si="3"/>
        <v>0</v>
      </c>
      <c r="AI31" s="27" t="e">
        <f t="shared" si="9"/>
        <v>#DIV/0!</v>
      </c>
      <c r="AJ31" s="18" t="e">
        <f t="shared" si="10"/>
        <v>#DIV/0!</v>
      </c>
      <c r="AK31" s="27">
        <f t="shared" si="11"/>
        <v>0</v>
      </c>
      <c r="AL31" s="76">
        <f t="shared" si="12"/>
        <v>0</v>
      </c>
      <c r="AM31" s="28"/>
    </row>
    <row r="32" spans="1:53" s="22" customFormat="1" x14ac:dyDescent="0.35">
      <c r="A32" s="63"/>
      <c r="B32" s="54"/>
      <c r="C32" s="43"/>
      <c r="D32" s="44"/>
      <c r="E32" s="41"/>
      <c r="F32" s="42"/>
      <c r="G32" s="26">
        <f t="shared" si="4"/>
        <v>0</v>
      </c>
      <c r="H32" s="42"/>
      <c r="I32" s="52"/>
      <c r="J32" s="71"/>
      <c r="K32" s="72"/>
      <c r="L32" s="94"/>
      <c r="M32" s="86"/>
      <c r="N32" s="86"/>
      <c r="O32" s="86"/>
      <c r="P32" s="86"/>
      <c r="Q32" s="86"/>
      <c r="R32" s="96"/>
      <c r="S32" s="86"/>
      <c r="T32" s="96"/>
      <c r="U32" s="86"/>
      <c r="V32" s="96"/>
      <c r="W32" s="84">
        <f t="shared" si="0"/>
        <v>0</v>
      </c>
      <c r="X32" s="97"/>
      <c r="Y32" s="86">
        <f t="shared" si="1"/>
        <v>0</v>
      </c>
      <c r="Z32" s="98"/>
      <c r="AA32" s="99" t="e">
        <f t="shared" si="5"/>
        <v>#DIV/0!</v>
      </c>
      <c r="AB32" s="86"/>
      <c r="AC32" s="86"/>
      <c r="AD32" s="100">
        <f t="shared" si="2"/>
        <v>0</v>
      </c>
      <c r="AE32" s="101">
        <f t="shared" si="6"/>
        <v>0</v>
      </c>
      <c r="AF32" s="102">
        <f t="shared" si="7"/>
        <v>0</v>
      </c>
      <c r="AG32" s="84" t="e">
        <f t="shared" si="8"/>
        <v>#DIV/0!</v>
      </c>
      <c r="AH32" s="103">
        <f t="shared" si="3"/>
        <v>0</v>
      </c>
      <c r="AI32" s="27" t="e">
        <f t="shared" si="9"/>
        <v>#DIV/0!</v>
      </c>
      <c r="AJ32" s="18" t="e">
        <f t="shared" si="10"/>
        <v>#DIV/0!</v>
      </c>
      <c r="AK32" s="27">
        <f t="shared" si="11"/>
        <v>0</v>
      </c>
      <c r="AL32" s="76">
        <f t="shared" si="12"/>
        <v>0</v>
      </c>
      <c r="AM32" s="28"/>
    </row>
    <row r="33" spans="1:39" s="22" customFormat="1" x14ac:dyDescent="0.35">
      <c r="A33" s="63"/>
      <c r="B33" s="54"/>
      <c r="C33" s="43"/>
      <c r="D33" s="44"/>
      <c r="E33" s="41"/>
      <c r="F33" s="42"/>
      <c r="G33" s="26">
        <f t="shared" si="4"/>
        <v>0</v>
      </c>
      <c r="H33" s="42"/>
      <c r="I33" s="52"/>
      <c r="J33" s="71"/>
      <c r="K33" s="72"/>
      <c r="L33" s="94"/>
      <c r="M33" s="86"/>
      <c r="N33" s="86"/>
      <c r="O33" s="86"/>
      <c r="P33" s="86"/>
      <c r="Q33" s="86"/>
      <c r="R33" s="96"/>
      <c r="S33" s="86"/>
      <c r="T33" s="96"/>
      <c r="U33" s="86"/>
      <c r="V33" s="96"/>
      <c r="W33" s="84">
        <f t="shared" si="0"/>
        <v>0</v>
      </c>
      <c r="X33" s="97"/>
      <c r="Y33" s="86">
        <f t="shared" si="1"/>
        <v>0</v>
      </c>
      <c r="Z33" s="98"/>
      <c r="AA33" s="99" t="e">
        <f t="shared" si="5"/>
        <v>#DIV/0!</v>
      </c>
      <c r="AB33" s="86"/>
      <c r="AC33" s="86"/>
      <c r="AD33" s="100">
        <f t="shared" si="2"/>
        <v>0</v>
      </c>
      <c r="AE33" s="101">
        <f t="shared" si="6"/>
        <v>0</v>
      </c>
      <c r="AF33" s="102">
        <f t="shared" si="7"/>
        <v>0</v>
      </c>
      <c r="AG33" s="84" t="e">
        <f t="shared" si="8"/>
        <v>#DIV/0!</v>
      </c>
      <c r="AH33" s="103">
        <f t="shared" si="3"/>
        <v>0</v>
      </c>
      <c r="AI33" s="27" t="e">
        <f t="shared" si="9"/>
        <v>#DIV/0!</v>
      </c>
      <c r="AJ33" s="18" t="e">
        <f t="shared" si="10"/>
        <v>#DIV/0!</v>
      </c>
      <c r="AK33" s="27">
        <f t="shared" si="11"/>
        <v>0</v>
      </c>
      <c r="AL33" s="76">
        <f t="shared" si="12"/>
        <v>0</v>
      </c>
      <c r="AM33" s="28"/>
    </row>
    <row r="34" spans="1:39" s="22" customFormat="1" x14ac:dyDescent="0.35">
      <c r="A34" s="63"/>
      <c r="B34" s="54"/>
      <c r="C34" s="43"/>
      <c r="D34" s="44"/>
      <c r="E34" s="41"/>
      <c r="F34" s="42"/>
      <c r="G34" s="26">
        <f t="shared" si="4"/>
        <v>0</v>
      </c>
      <c r="H34" s="42"/>
      <c r="I34" s="52"/>
      <c r="J34" s="71"/>
      <c r="K34" s="72"/>
      <c r="L34" s="94"/>
      <c r="M34" s="86"/>
      <c r="N34" s="86"/>
      <c r="O34" s="86"/>
      <c r="P34" s="86"/>
      <c r="Q34" s="86"/>
      <c r="R34" s="96"/>
      <c r="S34" s="86"/>
      <c r="T34" s="96"/>
      <c r="U34" s="86"/>
      <c r="V34" s="96"/>
      <c r="W34" s="84">
        <f t="shared" si="0"/>
        <v>0</v>
      </c>
      <c r="X34" s="97"/>
      <c r="Y34" s="86">
        <f t="shared" si="1"/>
        <v>0</v>
      </c>
      <c r="Z34" s="98"/>
      <c r="AA34" s="99" t="e">
        <f t="shared" si="5"/>
        <v>#DIV/0!</v>
      </c>
      <c r="AB34" s="86"/>
      <c r="AC34" s="86"/>
      <c r="AD34" s="100">
        <f t="shared" si="2"/>
        <v>0</v>
      </c>
      <c r="AE34" s="101">
        <f t="shared" si="6"/>
        <v>0</v>
      </c>
      <c r="AF34" s="102">
        <f t="shared" si="7"/>
        <v>0</v>
      </c>
      <c r="AG34" s="84" t="e">
        <f t="shared" si="8"/>
        <v>#DIV/0!</v>
      </c>
      <c r="AH34" s="103">
        <f t="shared" si="3"/>
        <v>0</v>
      </c>
      <c r="AI34" s="27" t="e">
        <f t="shared" si="9"/>
        <v>#DIV/0!</v>
      </c>
      <c r="AJ34" s="18" t="e">
        <f t="shared" si="10"/>
        <v>#DIV/0!</v>
      </c>
      <c r="AK34" s="27">
        <f t="shared" si="11"/>
        <v>0</v>
      </c>
      <c r="AL34" s="76">
        <f t="shared" si="12"/>
        <v>0</v>
      </c>
      <c r="AM34" s="28"/>
    </row>
    <row r="35" spans="1:39" s="22" customFormat="1" x14ac:dyDescent="0.35">
      <c r="A35" s="63"/>
      <c r="B35" s="54"/>
      <c r="C35" s="43"/>
      <c r="D35" s="44"/>
      <c r="E35" s="41"/>
      <c r="F35" s="42"/>
      <c r="G35" s="26">
        <f t="shared" si="4"/>
        <v>0</v>
      </c>
      <c r="H35" s="42"/>
      <c r="I35" s="52"/>
      <c r="J35" s="71"/>
      <c r="K35" s="72"/>
      <c r="L35" s="94"/>
      <c r="M35" s="86"/>
      <c r="N35" s="86"/>
      <c r="O35" s="86"/>
      <c r="P35" s="86"/>
      <c r="Q35" s="86"/>
      <c r="R35" s="96"/>
      <c r="S35" s="86"/>
      <c r="T35" s="96"/>
      <c r="U35" s="86"/>
      <c r="V35" s="96"/>
      <c r="W35" s="84">
        <f t="shared" si="0"/>
        <v>0</v>
      </c>
      <c r="X35" s="97"/>
      <c r="Y35" s="86">
        <f t="shared" si="1"/>
        <v>0</v>
      </c>
      <c r="Z35" s="98"/>
      <c r="AA35" s="99" t="e">
        <f t="shared" si="5"/>
        <v>#DIV/0!</v>
      </c>
      <c r="AB35" s="86"/>
      <c r="AC35" s="86"/>
      <c r="AD35" s="100">
        <f t="shared" si="2"/>
        <v>0</v>
      </c>
      <c r="AE35" s="101">
        <f t="shared" si="6"/>
        <v>0</v>
      </c>
      <c r="AF35" s="102">
        <f t="shared" si="7"/>
        <v>0</v>
      </c>
      <c r="AG35" s="84" t="e">
        <f t="shared" si="8"/>
        <v>#DIV/0!</v>
      </c>
      <c r="AH35" s="103">
        <f t="shared" si="3"/>
        <v>0</v>
      </c>
      <c r="AI35" s="27" t="e">
        <f t="shared" si="9"/>
        <v>#DIV/0!</v>
      </c>
      <c r="AJ35" s="18" t="e">
        <f t="shared" si="10"/>
        <v>#DIV/0!</v>
      </c>
      <c r="AK35" s="27">
        <f t="shared" si="11"/>
        <v>0</v>
      </c>
      <c r="AL35" s="76">
        <f t="shared" si="12"/>
        <v>0</v>
      </c>
      <c r="AM35" s="28"/>
    </row>
    <row r="36" spans="1:39" s="22" customFormat="1" x14ac:dyDescent="0.35">
      <c r="A36" s="63"/>
      <c r="B36" s="54"/>
      <c r="C36" s="43"/>
      <c r="D36" s="44"/>
      <c r="E36" s="41"/>
      <c r="F36" s="42"/>
      <c r="G36" s="26">
        <f t="shared" si="4"/>
        <v>0</v>
      </c>
      <c r="H36" s="42"/>
      <c r="I36" s="52"/>
      <c r="J36" s="71"/>
      <c r="K36" s="72"/>
      <c r="L36" s="94"/>
      <c r="M36" s="86"/>
      <c r="N36" s="86"/>
      <c r="O36" s="86"/>
      <c r="P36" s="86"/>
      <c r="Q36" s="86"/>
      <c r="R36" s="96"/>
      <c r="S36" s="86"/>
      <c r="T36" s="96"/>
      <c r="U36" s="86"/>
      <c r="V36" s="96"/>
      <c r="W36" s="84">
        <f t="shared" si="0"/>
        <v>0</v>
      </c>
      <c r="X36" s="97"/>
      <c r="Y36" s="86">
        <f t="shared" si="1"/>
        <v>0</v>
      </c>
      <c r="Z36" s="98"/>
      <c r="AA36" s="99" t="e">
        <f t="shared" si="5"/>
        <v>#DIV/0!</v>
      </c>
      <c r="AB36" s="86"/>
      <c r="AC36" s="86"/>
      <c r="AD36" s="100">
        <f t="shared" si="2"/>
        <v>0</v>
      </c>
      <c r="AE36" s="101">
        <f t="shared" si="6"/>
        <v>0</v>
      </c>
      <c r="AF36" s="102">
        <f t="shared" si="7"/>
        <v>0</v>
      </c>
      <c r="AG36" s="84" t="e">
        <f t="shared" si="8"/>
        <v>#DIV/0!</v>
      </c>
      <c r="AH36" s="103">
        <f t="shared" si="3"/>
        <v>0</v>
      </c>
      <c r="AI36" s="27" t="e">
        <f t="shared" si="9"/>
        <v>#DIV/0!</v>
      </c>
      <c r="AJ36" s="18" t="e">
        <f t="shared" si="10"/>
        <v>#DIV/0!</v>
      </c>
      <c r="AK36" s="27">
        <f t="shared" si="11"/>
        <v>0</v>
      </c>
      <c r="AL36" s="76">
        <f t="shared" si="12"/>
        <v>0</v>
      </c>
      <c r="AM36" s="28"/>
    </row>
    <row r="37" spans="1:39" s="22" customFormat="1" x14ac:dyDescent="0.35">
      <c r="A37" s="63"/>
      <c r="B37" s="54"/>
      <c r="C37" s="43"/>
      <c r="D37" s="44"/>
      <c r="E37" s="41"/>
      <c r="F37" s="42"/>
      <c r="G37" s="26">
        <f t="shared" si="4"/>
        <v>0</v>
      </c>
      <c r="H37" s="42"/>
      <c r="I37" s="52"/>
      <c r="J37" s="71"/>
      <c r="K37" s="72"/>
      <c r="L37" s="94"/>
      <c r="M37" s="86"/>
      <c r="N37" s="86"/>
      <c r="O37" s="86"/>
      <c r="P37" s="86"/>
      <c r="Q37" s="86"/>
      <c r="R37" s="96"/>
      <c r="S37" s="86"/>
      <c r="T37" s="96"/>
      <c r="U37" s="86"/>
      <c r="V37" s="96"/>
      <c r="W37" s="84">
        <f t="shared" si="0"/>
        <v>0</v>
      </c>
      <c r="X37" s="97"/>
      <c r="Y37" s="86">
        <f t="shared" si="1"/>
        <v>0</v>
      </c>
      <c r="Z37" s="98"/>
      <c r="AA37" s="99" t="e">
        <f t="shared" si="5"/>
        <v>#DIV/0!</v>
      </c>
      <c r="AB37" s="86"/>
      <c r="AC37" s="86"/>
      <c r="AD37" s="100">
        <f t="shared" si="2"/>
        <v>0</v>
      </c>
      <c r="AE37" s="101">
        <f t="shared" si="6"/>
        <v>0</v>
      </c>
      <c r="AF37" s="102">
        <f t="shared" si="7"/>
        <v>0</v>
      </c>
      <c r="AG37" s="84" t="e">
        <f t="shared" si="8"/>
        <v>#DIV/0!</v>
      </c>
      <c r="AH37" s="103">
        <f t="shared" si="3"/>
        <v>0</v>
      </c>
      <c r="AI37" s="27" t="e">
        <f t="shared" si="9"/>
        <v>#DIV/0!</v>
      </c>
      <c r="AJ37" s="18" t="e">
        <f t="shared" si="10"/>
        <v>#DIV/0!</v>
      </c>
      <c r="AK37" s="27">
        <f t="shared" si="11"/>
        <v>0</v>
      </c>
      <c r="AL37" s="76">
        <f t="shared" si="12"/>
        <v>0</v>
      </c>
      <c r="AM37" s="28"/>
    </row>
    <row r="38" spans="1:39" s="22" customFormat="1" x14ac:dyDescent="0.35">
      <c r="A38" s="63"/>
      <c r="B38" s="54"/>
      <c r="C38" s="43"/>
      <c r="D38" s="44"/>
      <c r="E38" s="41"/>
      <c r="F38" s="42"/>
      <c r="G38" s="26">
        <f t="shared" si="4"/>
        <v>0</v>
      </c>
      <c r="H38" s="42"/>
      <c r="I38" s="52"/>
      <c r="J38" s="71"/>
      <c r="K38" s="72"/>
      <c r="L38" s="94"/>
      <c r="M38" s="86"/>
      <c r="N38" s="86"/>
      <c r="O38" s="86"/>
      <c r="P38" s="86"/>
      <c r="Q38" s="86"/>
      <c r="R38" s="96"/>
      <c r="S38" s="86"/>
      <c r="T38" s="96"/>
      <c r="U38" s="86"/>
      <c r="V38" s="96"/>
      <c r="W38" s="84">
        <f t="shared" si="0"/>
        <v>0</v>
      </c>
      <c r="X38" s="97"/>
      <c r="Y38" s="86">
        <f t="shared" si="1"/>
        <v>0</v>
      </c>
      <c r="Z38" s="98"/>
      <c r="AA38" s="99" t="e">
        <f t="shared" si="5"/>
        <v>#DIV/0!</v>
      </c>
      <c r="AB38" s="86"/>
      <c r="AC38" s="86"/>
      <c r="AD38" s="100">
        <f t="shared" si="2"/>
        <v>0</v>
      </c>
      <c r="AE38" s="101">
        <f t="shared" si="6"/>
        <v>0</v>
      </c>
      <c r="AF38" s="102">
        <f t="shared" si="7"/>
        <v>0</v>
      </c>
      <c r="AG38" s="84" t="e">
        <f t="shared" si="8"/>
        <v>#DIV/0!</v>
      </c>
      <c r="AH38" s="103">
        <f t="shared" si="3"/>
        <v>0</v>
      </c>
      <c r="AI38" s="27" t="e">
        <f t="shared" si="9"/>
        <v>#DIV/0!</v>
      </c>
      <c r="AJ38" s="18" t="e">
        <f t="shared" si="10"/>
        <v>#DIV/0!</v>
      </c>
      <c r="AK38" s="27">
        <f t="shared" si="11"/>
        <v>0</v>
      </c>
      <c r="AL38" s="76">
        <f t="shared" si="12"/>
        <v>0</v>
      </c>
      <c r="AM38" s="28"/>
    </row>
    <row r="39" spans="1:39" s="22" customFormat="1" x14ac:dyDescent="0.35">
      <c r="A39" s="63"/>
      <c r="B39" s="54"/>
      <c r="C39" s="43"/>
      <c r="D39" s="44"/>
      <c r="E39" s="41"/>
      <c r="F39" s="42"/>
      <c r="G39" s="26">
        <f t="shared" si="4"/>
        <v>0</v>
      </c>
      <c r="H39" s="42"/>
      <c r="I39" s="52"/>
      <c r="J39" s="71"/>
      <c r="K39" s="72"/>
      <c r="L39" s="94"/>
      <c r="M39" s="86"/>
      <c r="N39" s="86"/>
      <c r="O39" s="86"/>
      <c r="P39" s="86"/>
      <c r="Q39" s="86"/>
      <c r="R39" s="96"/>
      <c r="S39" s="86"/>
      <c r="T39" s="96"/>
      <c r="U39" s="86"/>
      <c r="V39" s="96"/>
      <c r="W39" s="84">
        <f t="shared" si="0"/>
        <v>0</v>
      </c>
      <c r="X39" s="97"/>
      <c r="Y39" s="86">
        <f t="shared" si="1"/>
        <v>0</v>
      </c>
      <c r="Z39" s="98"/>
      <c r="AA39" s="99" t="e">
        <f t="shared" si="5"/>
        <v>#DIV/0!</v>
      </c>
      <c r="AB39" s="86"/>
      <c r="AC39" s="86"/>
      <c r="AD39" s="100">
        <f t="shared" si="2"/>
        <v>0</v>
      </c>
      <c r="AE39" s="101">
        <f t="shared" si="6"/>
        <v>0</v>
      </c>
      <c r="AF39" s="102">
        <f t="shared" si="7"/>
        <v>0</v>
      </c>
      <c r="AG39" s="84" t="e">
        <f t="shared" si="8"/>
        <v>#DIV/0!</v>
      </c>
      <c r="AH39" s="103">
        <f t="shared" si="3"/>
        <v>0</v>
      </c>
      <c r="AI39" s="27" t="e">
        <f t="shared" si="9"/>
        <v>#DIV/0!</v>
      </c>
      <c r="AJ39" s="18" t="e">
        <f t="shared" si="10"/>
        <v>#DIV/0!</v>
      </c>
      <c r="AK39" s="27">
        <f t="shared" si="11"/>
        <v>0</v>
      </c>
      <c r="AL39" s="76">
        <f t="shared" si="12"/>
        <v>0</v>
      </c>
      <c r="AM39" s="28"/>
    </row>
    <row r="40" spans="1:39" s="22" customFormat="1" x14ac:dyDescent="0.35">
      <c r="A40" s="63"/>
      <c r="B40" s="54"/>
      <c r="C40" s="43"/>
      <c r="D40" s="44"/>
      <c r="E40" s="41"/>
      <c r="F40" s="42"/>
      <c r="G40" s="26">
        <f t="shared" si="4"/>
        <v>0</v>
      </c>
      <c r="H40" s="42"/>
      <c r="I40" s="52"/>
      <c r="J40" s="71"/>
      <c r="K40" s="72"/>
      <c r="L40" s="94"/>
      <c r="M40" s="86"/>
      <c r="N40" s="86"/>
      <c r="O40" s="86"/>
      <c r="P40" s="86"/>
      <c r="Q40" s="86"/>
      <c r="R40" s="96"/>
      <c r="S40" s="86"/>
      <c r="T40" s="96"/>
      <c r="U40" s="86"/>
      <c r="V40" s="96"/>
      <c r="W40" s="84">
        <f t="shared" si="0"/>
        <v>0</v>
      </c>
      <c r="X40" s="97"/>
      <c r="Y40" s="86">
        <f t="shared" si="1"/>
        <v>0</v>
      </c>
      <c r="Z40" s="98"/>
      <c r="AA40" s="99" t="e">
        <f t="shared" si="5"/>
        <v>#DIV/0!</v>
      </c>
      <c r="AB40" s="86"/>
      <c r="AC40" s="86"/>
      <c r="AD40" s="100">
        <f t="shared" si="2"/>
        <v>0</v>
      </c>
      <c r="AE40" s="101">
        <f t="shared" si="6"/>
        <v>0</v>
      </c>
      <c r="AF40" s="102">
        <f t="shared" si="7"/>
        <v>0</v>
      </c>
      <c r="AG40" s="84" t="e">
        <f t="shared" si="8"/>
        <v>#DIV/0!</v>
      </c>
      <c r="AH40" s="103">
        <f t="shared" si="3"/>
        <v>0</v>
      </c>
      <c r="AI40" s="27" t="e">
        <f t="shared" si="9"/>
        <v>#DIV/0!</v>
      </c>
      <c r="AJ40" s="18" t="e">
        <f t="shared" si="10"/>
        <v>#DIV/0!</v>
      </c>
      <c r="AK40" s="27">
        <f t="shared" si="11"/>
        <v>0</v>
      </c>
      <c r="AL40" s="76">
        <f t="shared" si="12"/>
        <v>0</v>
      </c>
      <c r="AM40" s="28"/>
    </row>
    <row r="41" spans="1:39" s="22" customFormat="1" x14ac:dyDescent="0.35">
      <c r="A41" s="63"/>
      <c r="B41" s="54"/>
      <c r="C41" s="43"/>
      <c r="D41" s="44"/>
      <c r="E41" s="41"/>
      <c r="F41" s="42"/>
      <c r="G41" s="26">
        <f t="shared" si="4"/>
        <v>0</v>
      </c>
      <c r="H41" s="42"/>
      <c r="I41" s="52"/>
      <c r="J41" s="71"/>
      <c r="K41" s="72"/>
      <c r="L41" s="94"/>
      <c r="M41" s="86"/>
      <c r="N41" s="86"/>
      <c r="O41" s="86"/>
      <c r="P41" s="86"/>
      <c r="Q41" s="86"/>
      <c r="R41" s="96"/>
      <c r="S41" s="86"/>
      <c r="T41" s="96"/>
      <c r="U41" s="86"/>
      <c r="V41" s="96"/>
      <c r="W41" s="84">
        <f t="shared" si="0"/>
        <v>0</v>
      </c>
      <c r="X41" s="97"/>
      <c r="Y41" s="86">
        <f t="shared" si="1"/>
        <v>0</v>
      </c>
      <c r="Z41" s="98"/>
      <c r="AA41" s="99" t="e">
        <f t="shared" si="5"/>
        <v>#DIV/0!</v>
      </c>
      <c r="AB41" s="86"/>
      <c r="AC41" s="86"/>
      <c r="AD41" s="100">
        <f t="shared" ref="AD41:AD72" si="14">SUM(X41:Z41,AB41:AC41)</f>
        <v>0</v>
      </c>
      <c r="AE41" s="101">
        <f t="shared" si="6"/>
        <v>0</v>
      </c>
      <c r="AF41" s="102">
        <f t="shared" si="7"/>
        <v>0</v>
      </c>
      <c r="AG41" s="84" t="e">
        <f t="shared" si="8"/>
        <v>#DIV/0!</v>
      </c>
      <c r="AH41" s="103">
        <f t="shared" ref="AH41:AH72" si="15">AD41-W41</f>
        <v>0</v>
      </c>
      <c r="AI41" s="27" t="e">
        <f t="shared" si="9"/>
        <v>#DIV/0!</v>
      </c>
      <c r="AJ41" s="18" t="e">
        <f t="shared" si="10"/>
        <v>#DIV/0!</v>
      </c>
      <c r="AK41" s="27">
        <f t="shared" si="11"/>
        <v>0</v>
      </c>
      <c r="AL41" s="76">
        <f t="shared" si="12"/>
        <v>0</v>
      </c>
      <c r="AM41" s="28"/>
    </row>
    <row r="42" spans="1:39" s="22" customFormat="1" x14ac:dyDescent="0.35">
      <c r="A42" s="63"/>
      <c r="B42" s="54"/>
      <c r="C42" s="43"/>
      <c r="D42" s="44"/>
      <c r="E42" s="41"/>
      <c r="F42" s="42"/>
      <c r="G42" s="26">
        <f t="shared" si="4"/>
        <v>0</v>
      </c>
      <c r="H42" s="42"/>
      <c r="I42" s="52"/>
      <c r="J42" s="71"/>
      <c r="K42" s="72"/>
      <c r="L42" s="94"/>
      <c r="M42" s="86"/>
      <c r="N42" s="86"/>
      <c r="O42" s="86"/>
      <c r="P42" s="86"/>
      <c r="Q42" s="86"/>
      <c r="R42" s="96"/>
      <c r="S42" s="86"/>
      <c r="T42" s="96"/>
      <c r="U42" s="86"/>
      <c r="V42" s="96"/>
      <c r="W42" s="84">
        <f t="shared" si="0"/>
        <v>0</v>
      </c>
      <c r="X42" s="97"/>
      <c r="Y42" s="86">
        <f t="shared" si="1"/>
        <v>0</v>
      </c>
      <c r="Z42" s="98"/>
      <c r="AA42" s="99" t="e">
        <f t="shared" si="5"/>
        <v>#DIV/0!</v>
      </c>
      <c r="AB42" s="86"/>
      <c r="AC42" s="86"/>
      <c r="AD42" s="100">
        <f t="shared" si="14"/>
        <v>0</v>
      </c>
      <c r="AE42" s="101">
        <f t="shared" si="6"/>
        <v>0</v>
      </c>
      <c r="AF42" s="102">
        <f t="shared" si="7"/>
        <v>0</v>
      </c>
      <c r="AG42" s="84" t="e">
        <f t="shared" si="8"/>
        <v>#DIV/0!</v>
      </c>
      <c r="AH42" s="103">
        <f t="shared" si="15"/>
        <v>0</v>
      </c>
      <c r="AI42" s="27" t="e">
        <f t="shared" si="9"/>
        <v>#DIV/0!</v>
      </c>
      <c r="AJ42" s="18" t="e">
        <f t="shared" si="10"/>
        <v>#DIV/0!</v>
      </c>
      <c r="AK42" s="27">
        <f t="shared" si="11"/>
        <v>0</v>
      </c>
      <c r="AL42" s="76">
        <f t="shared" si="12"/>
        <v>0</v>
      </c>
      <c r="AM42" s="28"/>
    </row>
    <row r="43" spans="1:39" s="22" customFormat="1" x14ac:dyDescent="0.35">
      <c r="A43" s="63"/>
      <c r="B43" s="54"/>
      <c r="C43" s="43"/>
      <c r="D43" s="44"/>
      <c r="E43" s="41"/>
      <c r="F43" s="42"/>
      <c r="G43" s="26">
        <f t="shared" si="4"/>
        <v>0</v>
      </c>
      <c r="H43" s="42"/>
      <c r="I43" s="52"/>
      <c r="J43" s="71"/>
      <c r="K43" s="72"/>
      <c r="L43" s="94"/>
      <c r="M43" s="86"/>
      <c r="N43" s="86"/>
      <c r="O43" s="86"/>
      <c r="P43" s="86"/>
      <c r="Q43" s="86"/>
      <c r="R43" s="96"/>
      <c r="S43" s="86"/>
      <c r="T43" s="96"/>
      <c r="U43" s="86"/>
      <c r="V43" s="96"/>
      <c r="W43" s="84">
        <f t="shared" si="0"/>
        <v>0</v>
      </c>
      <c r="X43" s="97"/>
      <c r="Y43" s="86">
        <f t="shared" si="1"/>
        <v>0</v>
      </c>
      <c r="Z43" s="98"/>
      <c r="AA43" s="99" t="e">
        <f t="shared" si="5"/>
        <v>#DIV/0!</v>
      </c>
      <c r="AB43" s="86"/>
      <c r="AC43" s="86"/>
      <c r="AD43" s="100">
        <f t="shared" si="14"/>
        <v>0</v>
      </c>
      <c r="AE43" s="101">
        <f t="shared" si="6"/>
        <v>0</v>
      </c>
      <c r="AF43" s="102">
        <f t="shared" si="7"/>
        <v>0</v>
      </c>
      <c r="AG43" s="84" t="e">
        <f t="shared" si="8"/>
        <v>#DIV/0!</v>
      </c>
      <c r="AH43" s="103">
        <f t="shared" si="15"/>
        <v>0</v>
      </c>
      <c r="AI43" s="27" t="e">
        <f t="shared" si="9"/>
        <v>#DIV/0!</v>
      </c>
      <c r="AJ43" s="18" t="e">
        <f t="shared" si="10"/>
        <v>#DIV/0!</v>
      </c>
      <c r="AK43" s="27">
        <f t="shared" si="11"/>
        <v>0</v>
      </c>
      <c r="AL43" s="76">
        <f t="shared" si="12"/>
        <v>0</v>
      </c>
      <c r="AM43" s="28"/>
    </row>
    <row r="44" spans="1:39" s="22" customFormat="1" x14ac:dyDescent="0.35">
      <c r="A44" s="63"/>
      <c r="B44" s="54"/>
      <c r="C44" s="43"/>
      <c r="D44" s="44"/>
      <c r="E44" s="41"/>
      <c r="F44" s="42"/>
      <c r="G44" s="26">
        <f t="shared" si="4"/>
        <v>0</v>
      </c>
      <c r="H44" s="42"/>
      <c r="I44" s="52"/>
      <c r="J44" s="71"/>
      <c r="K44" s="72"/>
      <c r="L44" s="94"/>
      <c r="M44" s="86"/>
      <c r="N44" s="86"/>
      <c r="O44" s="86"/>
      <c r="P44" s="86"/>
      <c r="Q44" s="86"/>
      <c r="R44" s="96"/>
      <c r="S44" s="86"/>
      <c r="T44" s="96"/>
      <c r="U44" s="86"/>
      <c r="V44" s="96"/>
      <c r="W44" s="84">
        <f t="shared" si="0"/>
        <v>0</v>
      </c>
      <c r="X44" s="97"/>
      <c r="Y44" s="86">
        <f t="shared" si="1"/>
        <v>0</v>
      </c>
      <c r="Z44" s="98"/>
      <c r="AA44" s="99" t="e">
        <f t="shared" si="5"/>
        <v>#DIV/0!</v>
      </c>
      <c r="AB44" s="86"/>
      <c r="AC44" s="86"/>
      <c r="AD44" s="100">
        <f t="shared" si="14"/>
        <v>0</v>
      </c>
      <c r="AE44" s="101">
        <f t="shared" si="6"/>
        <v>0</v>
      </c>
      <c r="AF44" s="102">
        <f t="shared" si="7"/>
        <v>0</v>
      </c>
      <c r="AG44" s="84" t="e">
        <f t="shared" si="8"/>
        <v>#DIV/0!</v>
      </c>
      <c r="AH44" s="103">
        <f t="shared" si="15"/>
        <v>0</v>
      </c>
      <c r="AI44" s="27" t="e">
        <f t="shared" si="9"/>
        <v>#DIV/0!</v>
      </c>
      <c r="AJ44" s="18" t="e">
        <f t="shared" si="10"/>
        <v>#DIV/0!</v>
      </c>
      <c r="AK44" s="27">
        <f t="shared" si="11"/>
        <v>0</v>
      </c>
      <c r="AL44" s="76">
        <f t="shared" si="12"/>
        <v>0</v>
      </c>
      <c r="AM44" s="28"/>
    </row>
    <row r="45" spans="1:39" s="22" customFormat="1" x14ac:dyDescent="0.35">
      <c r="A45" s="63"/>
      <c r="B45" s="54"/>
      <c r="C45" s="43"/>
      <c r="D45" s="44"/>
      <c r="E45" s="41"/>
      <c r="F45" s="42"/>
      <c r="G45" s="26">
        <f t="shared" si="4"/>
        <v>0</v>
      </c>
      <c r="H45" s="42"/>
      <c r="I45" s="52"/>
      <c r="J45" s="71"/>
      <c r="K45" s="72"/>
      <c r="L45" s="94"/>
      <c r="M45" s="86"/>
      <c r="N45" s="86"/>
      <c r="O45" s="86"/>
      <c r="P45" s="86"/>
      <c r="Q45" s="86"/>
      <c r="R45" s="96"/>
      <c r="S45" s="86"/>
      <c r="T45" s="96"/>
      <c r="U45" s="86"/>
      <c r="V45" s="96"/>
      <c r="W45" s="84">
        <f t="shared" si="0"/>
        <v>0</v>
      </c>
      <c r="X45" s="97"/>
      <c r="Y45" s="86">
        <f t="shared" si="1"/>
        <v>0</v>
      </c>
      <c r="Z45" s="98"/>
      <c r="AA45" s="99" t="e">
        <f t="shared" si="5"/>
        <v>#DIV/0!</v>
      </c>
      <c r="AB45" s="86"/>
      <c r="AC45" s="86"/>
      <c r="AD45" s="100">
        <f t="shared" si="14"/>
        <v>0</v>
      </c>
      <c r="AE45" s="101">
        <f t="shared" si="6"/>
        <v>0</v>
      </c>
      <c r="AF45" s="102">
        <f t="shared" si="7"/>
        <v>0</v>
      </c>
      <c r="AG45" s="84" t="e">
        <f t="shared" si="8"/>
        <v>#DIV/0!</v>
      </c>
      <c r="AH45" s="103">
        <f t="shared" si="15"/>
        <v>0</v>
      </c>
      <c r="AI45" s="27" t="e">
        <f t="shared" si="9"/>
        <v>#DIV/0!</v>
      </c>
      <c r="AJ45" s="18" t="e">
        <f t="shared" si="10"/>
        <v>#DIV/0!</v>
      </c>
      <c r="AK45" s="27">
        <f t="shared" si="11"/>
        <v>0</v>
      </c>
      <c r="AL45" s="76">
        <f t="shared" si="12"/>
        <v>0</v>
      </c>
      <c r="AM45" s="28"/>
    </row>
    <row r="46" spans="1:39" s="22" customFormat="1" x14ac:dyDescent="0.35">
      <c r="A46" s="63"/>
      <c r="B46" s="54"/>
      <c r="C46" s="43"/>
      <c r="D46" s="44"/>
      <c r="E46" s="41"/>
      <c r="F46" s="42"/>
      <c r="G46" s="26">
        <f t="shared" si="4"/>
        <v>0</v>
      </c>
      <c r="H46" s="42"/>
      <c r="I46" s="52"/>
      <c r="J46" s="71"/>
      <c r="K46" s="72"/>
      <c r="L46" s="94"/>
      <c r="M46" s="86"/>
      <c r="N46" s="86"/>
      <c r="O46" s="86"/>
      <c r="P46" s="86"/>
      <c r="Q46" s="86"/>
      <c r="R46" s="96"/>
      <c r="S46" s="86"/>
      <c r="T46" s="96"/>
      <c r="U46" s="86"/>
      <c r="V46" s="96"/>
      <c r="W46" s="84">
        <f t="shared" si="0"/>
        <v>0</v>
      </c>
      <c r="X46" s="97"/>
      <c r="Y46" s="86">
        <f t="shared" si="1"/>
        <v>0</v>
      </c>
      <c r="Z46" s="98"/>
      <c r="AA46" s="99" t="e">
        <f t="shared" si="5"/>
        <v>#DIV/0!</v>
      </c>
      <c r="AB46" s="86"/>
      <c r="AC46" s="86"/>
      <c r="AD46" s="100">
        <f t="shared" si="14"/>
        <v>0</v>
      </c>
      <c r="AE46" s="101">
        <f t="shared" si="6"/>
        <v>0</v>
      </c>
      <c r="AF46" s="102">
        <f t="shared" si="7"/>
        <v>0</v>
      </c>
      <c r="AG46" s="84" t="e">
        <f t="shared" si="8"/>
        <v>#DIV/0!</v>
      </c>
      <c r="AH46" s="103">
        <f t="shared" si="15"/>
        <v>0</v>
      </c>
      <c r="AI46" s="27" t="e">
        <f t="shared" si="9"/>
        <v>#DIV/0!</v>
      </c>
      <c r="AJ46" s="18" t="e">
        <f t="shared" si="10"/>
        <v>#DIV/0!</v>
      </c>
      <c r="AK46" s="27">
        <f t="shared" si="11"/>
        <v>0</v>
      </c>
      <c r="AL46" s="76">
        <f t="shared" si="12"/>
        <v>0</v>
      </c>
      <c r="AM46" s="28"/>
    </row>
    <row r="47" spans="1:39" s="22" customFormat="1" x14ac:dyDescent="0.35">
      <c r="A47" s="63"/>
      <c r="B47" s="54"/>
      <c r="C47" s="43"/>
      <c r="D47" s="44"/>
      <c r="E47" s="41"/>
      <c r="F47" s="42"/>
      <c r="G47" s="26">
        <f t="shared" si="4"/>
        <v>0</v>
      </c>
      <c r="H47" s="42"/>
      <c r="I47" s="52"/>
      <c r="J47" s="71"/>
      <c r="K47" s="72"/>
      <c r="L47" s="94"/>
      <c r="M47" s="86"/>
      <c r="N47" s="86"/>
      <c r="O47" s="86"/>
      <c r="P47" s="86"/>
      <c r="Q47" s="86"/>
      <c r="R47" s="96"/>
      <c r="S47" s="86"/>
      <c r="T47" s="96"/>
      <c r="U47" s="86"/>
      <c r="V47" s="96"/>
      <c r="W47" s="84">
        <f t="shared" si="0"/>
        <v>0</v>
      </c>
      <c r="X47" s="97"/>
      <c r="Y47" s="86">
        <f t="shared" si="1"/>
        <v>0</v>
      </c>
      <c r="Z47" s="98"/>
      <c r="AA47" s="99" t="e">
        <f t="shared" si="5"/>
        <v>#DIV/0!</v>
      </c>
      <c r="AB47" s="86"/>
      <c r="AC47" s="86"/>
      <c r="AD47" s="100">
        <f t="shared" si="14"/>
        <v>0</v>
      </c>
      <c r="AE47" s="101">
        <f t="shared" si="6"/>
        <v>0</v>
      </c>
      <c r="AF47" s="102">
        <f t="shared" si="7"/>
        <v>0</v>
      </c>
      <c r="AG47" s="84" t="e">
        <f t="shared" si="8"/>
        <v>#DIV/0!</v>
      </c>
      <c r="AH47" s="103">
        <f t="shared" si="15"/>
        <v>0</v>
      </c>
      <c r="AI47" s="27" t="e">
        <f t="shared" si="9"/>
        <v>#DIV/0!</v>
      </c>
      <c r="AJ47" s="18" t="e">
        <f t="shared" si="10"/>
        <v>#DIV/0!</v>
      </c>
      <c r="AK47" s="27">
        <f t="shared" si="11"/>
        <v>0</v>
      </c>
      <c r="AL47" s="76">
        <f t="shared" si="12"/>
        <v>0</v>
      </c>
      <c r="AM47" s="28"/>
    </row>
    <row r="48" spans="1:39" s="22" customFormat="1" x14ac:dyDescent="0.35">
      <c r="A48" s="63"/>
      <c r="B48" s="54"/>
      <c r="C48" s="43"/>
      <c r="D48" s="44"/>
      <c r="E48" s="41"/>
      <c r="F48" s="42"/>
      <c r="G48" s="26">
        <f t="shared" si="4"/>
        <v>0</v>
      </c>
      <c r="H48" s="42"/>
      <c r="I48" s="52"/>
      <c r="J48" s="71"/>
      <c r="K48" s="72"/>
      <c r="L48" s="94"/>
      <c r="M48" s="86"/>
      <c r="N48" s="86"/>
      <c r="O48" s="86"/>
      <c r="P48" s="86"/>
      <c r="Q48" s="86"/>
      <c r="R48" s="96"/>
      <c r="S48" s="86"/>
      <c r="T48" s="96"/>
      <c r="U48" s="86"/>
      <c r="V48" s="96"/>
      <c r="W48" s="84">
        <f t="shared" si="0"/>
        <v>0</v>
      </c>
      <c r="X48" s="97"/>
      <c r="Y48" s="86">
        <f t="shared" si="1"/>
        <v>0</v>
      </c>
      <c r="Z48" s="98"/>
      <c r="AA48" s="99" t="e">
        <f t="shared" si="5"/>
        <v>#DIV/0!</v>
      </c>
      <c r="AB48" s="86"/>
      <c r="AC48" s="86"/>
      <c r="AD48" s="100">
        <f t="shared" si="14"/>
        <v>0</v>
      </c>
      <c r="AE48" s="101">
        <f t="shared" si="6"/>
        <v>0</v>
      </c>
      <c r="AF48" s="102">
        <f t="shared" si="7"/>
        <v>0</v>
      </c>
      <c r="AG48" s="84" t="e">
        <f t="shared" si="8"/>
        <v>#DIV/0!</v>
      </c>
      <c r="AH48" s="103">
        <f t="shared" si="15"/>
        <v>0</v>
      </c>
      <c r="AI48" s="27" t="e">
        <f t="shared" si="9"/>
        <v>#DIV/0!</v>
      </c>
      <c r="AJ48" s="18" t="e">
        <f t="shared" si="10"/>
        <v>#DIV/0!</v>
      </c>
      <c r="AK48" s="27">
        <f t="shared" si="11"/>
        <v>0</v>
      </c>
      <c r="AL48" s="76">
        <f t="shared" si="12"/>
        <v>0</v>
      </c>
      <c r="AM48" s="28"/>
    </row>
    <row r="49" spans="1:39" s="22" customFormat="1" x14ac:dyDescent="0.35">
      <c r="A49" s="63"/>
      <c r="B49" s="54"/>
      <c r="C49" s="43"/>
      <c r="D49" s="44"/>
      <c r="E49" s="41"/>
      <c r="F49" s="42"/>
      <c r="G49" s="26">
        <f t="shared" si="4"/>
        <v>0</v>
      </c>
      <c r="H49" s="42"/>
      <c r="I49" s="52"/>
      <c r="J49" s="71"/>
      <c r="K49" s="72"/>
      <c r="L49" s="94"/>
      <c r="M49" s="86"/>
      <c r="N49" s="86"/>
      <c r="O49" s="86"/>
      <c r="P49" s="86"/>
      <c r="Q49" s="86"/>
      <c r="R49" s="96"/>
      <c r="S49" s="86"/>
      <c r="T49" s="96"/>
      <c r="U49" s="86"/>
      <c r="V49" s="96"/>
      <c r="W49" s="84">
        <f t="shared" si="0"/>
        <v>0</v>
      </c>
      <c r="X49" s="97"/>
      <c r="Y49" s="86">
        <f t="shared" si="1"/>
        <v>0</v>
      </c>
      <c r="Z49" s="98"/>
      <c r="AA49" s="99" t="e">
        <f t="shared" si="5"/>
        <v>#DIV/0!</v>
      </c>
      <c r="AB49" s="86"/>
      <c r="AC49" s="86"/>
      <c r="AD49" s="100">
        <f t="shared" si="14"/>
        <v>0</v>
      </c>
      <c r="AE49" s="101">
        <f t="shared" si="6"/>
        <v>0</v>
      </c>
      <c r="AF49" s="102">
        <f t="shared" si="7"/>
        <v>0</v>
      </c>
      <c r="AG49" s="84" t="e">
        <f t="shared" si="8"/>
        <v>#DIV/0!</v>
      </c>
      <c r="AH49" s="103">
        <f t="shared" si="15"/>
        <v>0</v>
      </c>
      <c r="AI49" s="27" t="e">
        <f t="shared" si="9"/>
        <v>#DIV/0!</v>
      </c>
      <c r="AJ49" s="18" t="e">
        <f t="shared" si="10"/>
        <v>#DIV/0!</v>
      </c>
      <c r="AK49" s="27">
        <f t="shared" si="11"/>
        <v>0</v>
      </c>
      <c r="AL49" s="76">
        <f t="shared" si="12"/>
        <v>0</v>
      </c>
      <c r="AM49" s="28"/>
    </row>
    <row r="50" spans="1:39" s="22" customFormat="1" x14ac:dyDescent="0.35">
      <c r="A50" s="63"/>
      <c r="B50" s="54"/>
      <c r="C50" s="43"/>
      <c r="D50" s="44"/>
      <c r="E50" s="41"/>
      <c r="F50" s="42"/>
      <c r="G50" s="26">
        <f t="shared" si="4"/>
        <v>0</v>
      </c>
      <c r="H50" s="42"/>
      <c r="I50" s="52"/>
      <c r="J50" s="71"/>
      <c r="K50" s="72"/>
      <c r="L50" s="94"/>
      <c r="M50" s="86"/>
      <c r="N50" s="86"/>
      <c r="O50" s="86"/>
      <c r="P50" s="86"/>
      <c r="Q50" s="86"/>
      <c r="R50" s="96"/>
      <c r="S50" s="86"/>
      <c r="T50" s="96"/>
      <c r="U50" s="86"/>
      <c r="V50" s="96"/>
      <c r="W50" s="84">
        <f t="shared" si="0"/>
        <v>0</v>
      </c>
      <c r="X50" s="97"/>
      <c r="Y50" s="86">
        <f t="shared" si="1"/>
        <v>0</v>
      </c>
      <c r="Z50" s="98"/>
      <c r="AA50" s="99" t="e">
        <f t="shared" si="5"/>
        <v>#DIV/0!</v>
      </c>
      <c r="AB50" s="86"/>
      <c r="AC50" s="86"/>
      <c r="AD50" s="100">
        <f t="shared" si="14"/>
        <v>0</v>
      </c>
      <c r="AE50" s="101">
        <f t="shared" si="6"/>
        <v>0</v>
      </c>
      <c r="AF50" s="102">
        <f t="shared" si="7"/>
        <v>0</v>
      </c>
      <c r="AG50" s="84" t="e">
        <f t="shared" si="8"/>
        <v>#DIV/0!</v>
      </c>
      <c r="AH50" s="103">
        <f t="shared" si="15"/>
        <v>0</v>
      </c>
      <c r="AI50" s="27" t="e">
        <f t="shared" si="9"/>
        <v>#DIV/0!</v>
      </c>
      <c r="AJ50" s="18" t="e">
        <f t="shared" si="10"/>
        <v>#DIV/0!</v>
      </c>
      <c r="AK50" s="27">
        <f t="shared" si="11"/>
        <v>0</v>
      </c>
      <c r="AL50" s="76">
        <f t="shared" si="12"/>
        <v>0</v>
      </c>
      <c r="AM50" s="28"/>
    </row>
    <row r="51" spans="1:39" s="22" customFormat="1" x14ac:dyDescent="0.35">
      <c r="A51" s="63"/>
      <c r="B51" s="54"/>
      <c r="C51" s="43"/>
      <c r="D51" s="44"/>
      <c r="E51" s="41"/>
      <c r="F51" s="42"/>
      <c r="G51" s="26">
        <f t="shared" si="4"/>
        <v>0</v>
      </c>
      <c r="H51" s="42"/>
      <c r="I51" s="52"/>
      <c r="J51" s="71"/>
      <c r="K51" s="72"/>
      <c r="L51" s="94"/>
      <c r="M51" s="86"/>
      <c r="N51" s="86"/>
      <c r="O51" s="86"/>
      <c r="P51" s="86"/>
      <c r="Q51" s="86"/>
      <c r="R51" s="96"/>
      <c r="S51" s="86"/>
      <c r="T51" s="96"/>
      <c r="U51" s="86"/>
      <c r="V51" s="96"/>
      <c r="W51" s="84">
        <f t="shared" si="0"/>
        <v>0</v>
      </c>
      <c r="X51" s="97"/>
      <c r="Y51" s="86">
        <f t="shared" si="1"/>
        <v>0</v>
      </c>
      <c r="Z51" s="98"/>
      <c r="AA51" s="99" t="e">
        <f t="shared" si="5"/>
        <v>#DIV/0!</v>
      </c>
      <c r="AB51" s="86"/>
      <c r="AC51" s="86"/>
      <c r="AD51" s="100">
        <f t="shared" si="14"/>
        <v>0</v>
      </c>
      <c r="AE51" s="101">
        <f t="shared" si="6"/>
        <v>0</v>
      </c>
      <c r="AF51" s="102">
        <f t="shared" si="7"/>
        <v>0</v>
      </c>
      <c r="AG51" s="84" t="e">
        <f t="shared" si="8"/>
        <v>#DIV/0!</v>
      </c>
      <c r="AH51" s="103">
        <f t="shared" si="15"/>
        <v>0</v>
      </c>
      <c r="AI51" s="27" t="e">
        <f t="shared" si="9"/>
        <v>#DIV/0!</v>
      </c>
      <c r="AJ51" s="18" t="e">
        <f t="shared" si="10"/>
        <v>#DIV/0!</v>
      </c>
      <c r="AK51" s="27">
        <f t="shared" si="11"/>
        <v>0</v>
      </c>
      <c r="AL51" s="76">
        <f t="shared" si="12"/>
        <v>0</v>
      </c>
      <c r="AM51" s="28"/>
    </row>
    <row r="52" spans="1:39" s="22" customFormat="1" x14ac:dyDescent="0.35">
      <c r="A52" s="63"/>
      <c r="B52" s="54"/>
      <c r="C52" s="43"/>
      <c r="D52" s="44"/>
      <c r="E52" s="41"/>
      <c r="F52" s="42"/>
      <c r="G52" s="26">
        <f t="shared" si="4"/>
        <v>0</v>
      </c>
      <c r="H52" s="42"/>
      <c r="I52" s="52"/>
      <c r="J52" s="71"/>
      <c r="K52" s="72"/>
      <c r="L52" s="94"/>
      <c r="M52" s="86"/>
      <c r="N52" s="86"/>
      <c r="O52" s="86"/>
      <c r="P52" s="86"/>
      <c r="Q52" s="86"/>
      <c r="R52" s="96"/>
      <c r="S52" s="86"/>
      <c r="T52" s="96"/>
      <c r="U52" s="86"/>
      <c r="V52" s="96"/>
      <c r="W52" s="84">
        <f t="shared" si="0"/>
        <v>0</v>
      </c>
      <c r="X52" s="97"/>
      <c r="Y52" s="86">
        <f t="shared" si="1"/>
        <v>0</v>
      </c>
      <c r="Z52" s="98"/>
      <c r="AA52" s="99" t="e">
        <f t="shared" si="5"/>
        <v>#DIV/0!</v>
      </c>
      <c r="AB52" s="86"/>
      <c r="AC52" s="86"/>
      <c r="AD52" s="100">
        <f t="shared" si="14"/>
        <v>0</v>
      </c>
      <c r="AE52" s="101">
        <f t="shared" si="6"/>
        <v>0</v>
      </c>
      <c r="AF52" s="102">
        <f t="shared" si="7"/>
        <v>0</v>
      </c>
      <c r="AG52" s="84" t="e">
        <f t="shared" si="8"/>
        <v>#DIV/0!</v>
      </c>
      <c r="AH52" s="103">
        <f t="shared" si="15"/>
        <v>0</v>
      </c>
      <c r="AI52" s="27" t="e">
        <f t="shared" si="9"/>
        <v>#DIV/0!</v>
      </c>
      <c r="AJ52" s="18" t="e">
        <f t="shared" si="10"/>
        <v>#DIV/0!</v>
      </c>
      <c r="AK52" s="27">
        <f t="shared" si="11"/>
        <v>0</v>
      </c>
      <c r="AL52" s="76">
        <f t="shared" si="12"/>
        <v>0</v>
      </c>
      <c r="AM52" s="28"/>
    </row>
    <row r="53" spans="1:39" s="22" customFormat="1" x14ac:dyDescent="0.35">
      <c r="A53" s="63"/>
      <c r="B53" s="54"/>
      <c r="C53" s="43"/>
      <c r="D53" s="44"/>
      <c r="E53" s="41"/>
      <c r="F53" s="42"/>
      <c r="G53" s="26">
        <f t="shared" si="4"/>
        <v>0</v>
      </c>
      <c r="H53" s="42"/>
      <c r="I53" s="52"/>
      <c r="J53" s="71"/>
      <c r="K53" s="72"/>
      <c r="L53" s="94"/>
      <c r="M53" s="86"/>
      <c r="N53" s="86"/>
      <c r="O53" s="86"/>
      <c r="P53" s="86"/>
      <c r="Q53" s="86"/>
      <c r="R53" s="96"/>
      <c r="S53" s="86"/>
      <c r="T53" s="96"/>
      <c r="U53" s="86"/>
      <c r="V53" s="96"/>
      <c r="W53" s="84">
        <f t="shared" si="0"/>
        <v>0</v>
      </c>
      <c r="X53" s="97"/>
      <c r="Y53" s="86">
        <f t="shared" si="1"/>
        <v>0</v>
      </c>
      <c r="Z53" s="98"/>
      <c r="AA53" s="99" t="e">
        <f t="shared" si="5"/>
        <v>#DIV/0!</v>
      </c>
      <c r="AB53" s="86"/>
      <c r="AC53" s="86"/>
      <c r="AD53" s="100">
        <f t="shared" si="14"/>
        <v>0</v>
      </c>
      <c r="AE53" s="101">
        <f t="shared" si="6"/>
        <v>0</v>
      </c>
      <c r="AF53" s="102">
        <f t="shared" si="7"/>
        <v>0</v>
      </c>
      <c r="AG53" s="84" t="e">
        <f t="shared" si="8"/>
        <v>#DIV/0!</v>
      </c>
      <c r="AH53" s="103">
        <f t="shared" si="15"/>
        <v>0</v>
      </c>
      <c r="AI53" s="27" t="e">
        <f t="shared" si="9"/>
        <v>#DIV/0!</v>
      </c>
      <c r="AJ53" s="18" t="e">
        <f t="shared" si="10"/>
        <v>#DIV/0!</v>
      </c>
      <c r="AK53" s="27">
        <f t="shared" si="11"/>
        <v>0</v>
      </c>
      <c r="AL53" s="76">
        <f t="shared" si="12"/>
        <v>0</v>
      </c>
      <c r="AM53" s="28"/>
    </row>
    <row r="54" spans="1:39" s="22" customFormat="1" x14ac:dyDescent="0.35">
      <c r="A54" s="63"/>
      <c r="B54" s="54"/>
      <c r="C54" s="43"/>
      <c r="D54" s="44"/>
      <c r="E54" s="41"/>
      <c r="F54" s="42"/>
      <c r="G54" s="26">
        <f t="shared" si="4"/>
        <v>0</v>
      </c>
      <c r="H54" s="42"/>
      <c r="I54" s="52"/>
      <c r="J54" s="71"/>
      <c r="K54" s="72"/>
      <c r="L54" s="94"/>
      <c r="M54" s="86"/>
      <c r="N54" s="86"/>
      <c r="O54" s="86"/>
      <c r="P54" s="86"/>
      <c r="Q54" s="86"/>
      <c r="R54" s="96"/>
      <c r="S54" s="86"/>
      <c r="T54" s="96"/>
      <c r="U54" s="86"/>
      <c r="V54" s="96"/>
      <c r="W54" s="84">
        <f t="shared" si="0"/>
        <v>0</v>
      </c>
      <c r="X54" s="97"/>
      <c r="Y54" s="86">
        <f t="shared" si="1"/>
        <v>0</v>
      </c>
      <c r="Z54" s="98"/>
      <c r="AA54" s="99" t="e">
        <f t="shared" si="5"/>
        <v>#DIV/0!</v>
      </c>
      <c r="AB54" s="86"/>
      <c r="AC54" s="86"/>
      <c r="AD54" s="100">
        <f t="shared" si="14"/>
        <v>0</v>
      </c>
      <c r="AE54" s="101">
        <f t="shared" si="6"/>
        <v>0</v>
      </c>
      <c r="AF54" s="102">
        <f t="shared" si="7"/>
        <v>0</v>
      </c>
      <c r="AG54" s="84" t="e">
        <f t="shared" si="8"/>
        <v>#DIV/0!</v>
      </c>
      <c r="AH54" s="103">
        <f t="shared" si="15"/>
        <v>0</v>
      </c>
      <c r="AI54" s="27" t="e">
        <f t="shared" si="9"/>
        <v>#DIV/0!</v>
      </c>
      <c r="AJ54" s="18" t="e">
        <f t="shared" si="10"/>
        <v>#DIV/0!</v>
      </c>
      <c r="AK54" s="27">
        <f t="shared" si="11"/>
        <v>0</v>
      </c>
      <c r="AL54" s="76">
        <f t="shared" si="12"/>
        <v>0</v>
      </c>
      <c r="AM54" s="28"/>
    </row>
    <row r="55" spans="1:39" s="22" customFormat="1" x14ac:dyDescent="0.35">
      <c r="A55" s="63"/>
      <c r="B55" s="54"/>
      <c r="C55" s="43"/>
      <c r="D55" s="44"/>
      <c r="E55" s="41"/>
      <c r="F55" s="42"/>
      <c r="G55" s="26">
        <f t="shared" si="4"/>
        <v>0</v>
      </c>
      <c r="H55" s="42"/>
      <c r="I55" s="52"/>
      <c r="J55" s="71"/>
      <c r="K55" s="72"/>
      <c r="L55" s="94"/>
      <c r="M55" s="86"/>
      <c r="N55" s="86"/>
      <c r="O55" s="86"/>
      <c r="P55" s="86"/>
      <c r="Q55" s="86"/>
      <c r="R55" s="96"/>
      <c r="S55" s="86"/>
      <c r="T55" s="96"/>
      <c r="U55" s="86"/>
      <c r="V55" s="96"/>
      <c r="W55" s="84">
        <f t="shared" si="0"/>
        <v>0</v>
      </c>
      <c r="X55" s="97"/>
      <c r="Y55" s="86">
        <f t="shared" si="1"/>
        <v>0</v>
      </c>
      <c r="Z55" s="98"/>
      <c r="AA55" s="99" t="e">
        <f t="shared" si="5"/>
        <v>#DIV/0!</v>
      </c>
      <c r="AB55" s="86"/>
      <c r="AC55" s="86"/>
      <c r="AD55" s="100">
        <f t="shared" si="14"/>
        <v>0</v>
      </c>
      <c r="AE55" s="101">
        <f t="shared" si="6"/>
        <v>0</v>
      </c>
      <c r="AF55" s="102">
        <f t="shared" si="7"/>
        <v>0</v>
      </c>
      <c r="AG55" s="84" t="e">
        <f t="shared" si="8"/>
        <v>#DIV/0!</v>
      </c>
      <c r="AH55" s="103">
        <f t="shared" si="15"/>
        <v>0</v>
      </c>
      <c r="AI55" s="27" t="e">
        <f t="shared" si="9"/>
        <v>#DIV/0!</v>
      </c>
      <c r="AJ55" s="18" t="e">
        <f t="shared" si="10"/>
        <v>#DIV/0!</v>
      </c>
      <c r="AK55" s="27">
        <f t="shared" si="11"/>
        <v>0</v>
      </c>
      <c r="AL55" s="76">
        <f t="shared" si="12"/>
        <v>0</v>
      </c>
      <c r="AM55" s="28"/>
    </row>
    <row r="56" spans="1:39" s="22" customFormat="1" x14ac:dyDescent="0.35">
      <c r="A56" s="63"/>
      <c r="B56" s="54"/>
      <c r="C56" s="43"/>
      <c r="D56" s="44"/>
      <c r="E56" s="41"/>
      <c r="F56" s="42"/>
      <c r="G56" s="26">
        <f t="shared" si="4"/>
        <v>0</v>
      </c>
      <c r="H56" s="42"/>
      <c r="I56" s="52"/>
      <c r="J56" s="71"/>
      <c r="K56" s="72"/>
      <c r="L56" s="94"/>
      <c r="M56" s="86"/>
      <c r="N56" s="86"/>
      <c r="O56" s="86"/>
      <c r="P56" s="86"/>
      <c r="Q56" s="86"/>
      <c r="R56" s="96"/>
      <c r="S56" s="86"/>
      <c r="T56" s="96"/>
      <c r="U56" s="86"/>
      <c r="V56" s="96"/>
      <c r="W56" s="84">
        <f t="shared" si="0"/>
        <v>0</v>
      </c>
      <c r="X56" s="97"/>
      <c r="Y56" s="86">
        <f t="shared" si="1"/>
        <v>0</v>
      </c>
      <c r="Z56" s="98"/>
      <c r="AA56" s="99" t="e">
        <f t="shared" si="5"/>
        <v>#DIV/0!</v>
      </c>
      <c r="AB56" s="86"/>
      <c r="AC56" s="86"/>
      <c r="AD56" s="100">
        <f t="shared" si="14"/>
        <v>0</v>
      </c>
      <c r="AE56" s="101">
        <f t="shared" si="6"/>
        <v>0</v>
      </c>
      <c r="AF56" s="102">
        <f t="shared" si="7"/>
        <v>0</v>
      </c>
      <c r="AG56" s="84" t="e">
        <f t="shared" si="8"/>
        <v>#DIV/0!</v>
      </c>
      <c r="AH56" s="103">
        <f t="shared" si="15"/>
        <v>0</v>
      </c>
      <c r="AI56" s="27" t="e">
        <f t="shared" si="9"/>
        <v>#DIV/0!</v>
      </c>
      <c r="AJ56" s="18" t="e">
        <f t="shared" si="10"/>
        <v>#DIV/0!</v>
      </c>
      <c r="AK56" s="27">
        <f t="shared" si="11"/>
        <v>0</v>
      </c>
      <c r="AL56" s="76">
        <f t="shared" si="12"/>
        <v>0</v>
      </c>
      <c r="AM56" s="28"/>
    </row>
    <row r="57" spans="1:39" s="22" customFormat="1" x14ac:dyDescent="0.35">
      <c r="A57" s="63"/>
      <c r="B57" s="54"/>
      <c r="C57" s="43"/>
      <c r="D57" s="44"/>
      <c r="E57" s="41"/>
      <c r="F57" s="42"/>
      <c r="G57" s="26">
        <f t="shared" si="4"/>
        <v>0</v>
      </c>
      <c r="H57" s="42"/>
      <c r="I57" s="52"/>
      <c r="J57" s="71"/>
      <c r="K57" s="72"/>
      <c r="L57" s="94"/>
      <c r="M57" s="86"/>
      <c r="N57" s="86"/>
      <c r="O57" s="86"/>
      <c r="P57" s="86"/>
      <c r="Q57" s="86"/>
      <c r="R57" s="96"/>
      <c r="S57" s="86"/>
      <c r="T57" s="96"/>
      <c r="U57" s="86"/>
      <c r="V57" s="96"/>
      <c r="W57" s="84">
        <f t="shared" si="0"/>
        <v>0</v>
      </c>
      <c r="X57" s="97"/>
      <c r="Y57" s="86">
        <f t="shared" si="1"/>
        <v>0</v>
      </c>
      <c r="Z57" s="98"/>
      <c r="AA57" s="99" t="e">
        <f t="shared" si="5"/>
        <v>#DIV/0!</v>
      </c>
      <c r="AB57" s="86"/>
      <c r="AC57" s="86"/>
      <c r="AD57" s="100">
        <f t="shared" si="14"/>
        <v>0</v>
      </c>
      <c r="AE57" s="101">
        <f t="shared" si="6"/>
        <v>0</v>
      </c>
      <c r="AF57" s="102">
        <f t="shared" si="7"/>
        <v>0</v>
      </c>
      <c r="AG57" s="84" t="e">
        <f t="shared" si="8"/>
        <v>#DIV/0!</v>
      </c>
      <c r="AH57" s="103">
        <f t="shared" si="15"/>
        <v>0</v>
      </c>
      <c r="AI57" s="27" t="e">
        <f t="shared" si="9"/>
        <v>#DIV/0!</v>
      </c>
      <c r="AJ57" s="18" t="e">
        <f t="shared" si="10"/>
        <v>#DIV/0!</v>
      </c>
      <c r="AK57" s="27">
        <f t="shared" si="11"/>
        <v>0</v>
      </c>
      <c r="AL57" s="76">
        <f t="shared" si="12"/>
        <v>0</v>
      </c>
      <c r="AM57" s="28"/>
    </row>
    <row r="58" spans="1:39" s="22" customFormat="1" x14ac:dyDescent="0.35">
      <c r="A58" s="63"/>
      <c r="B58" s="54"/>
      <c r="C58" s="43"/>
      <c r="D58" s="44"/>
      <c r="E58" s="41"/>
      <c r="F58" s="42"/>
      <c r="G58" s="26">
        <f t="shared" si="4"/>
        <v>0</v>
      </c>
      <c r="H58" s="42"/>
      <c r="I58" s="52"/>
      <c r="J58" s="71"/>
      <c r="K58" s="72"/>
      <c r="L58" s="94"/>
      <c r="M58" s="86"/>
      <c r="N58" s="86"/>
      <c r="O58" s="86"/>
      <c r="P58" s="86"/>
      <c r="Q58" s="86"/>
      <c r="R58" s="96"/>
      <c r="S58" s="86"/>
      <c r="T58" s="96"/>
      <c r="U58" s="86"/>
      <c r="V58" s="96"/>
      <c r="W58" s="84">
        <f t="shared" si="0"/>
        <v>0</v>
      </c>
      <c r="X58" s="97"/>
      <c r="Y58" s="86">
        <f t="shared" si="1"/>
        <v>0</v>
      </c>
      <c r="Z58" s="98"/>
      <c r="AA58" s="99" t="e">
        <f t="shared" si="5"/>
        <v>#DIV/0!</v>
      </c>
      <c r="AB58" s="86"/>
      <c r="AC58" s="86"/>
      <c r="AD58" s="100">
        <f t="shared" si="14"/>
        <v>0</v>
      </c>
      <c r="AE58" s="101">
        <f t="shared" si="6"/>
        <v>0</v>
      </c>
      <c r="AF58" s="102">
        <f t="shared" si="7"/>
        <v>0</v>
      </c>
      <c r="AG58" s="84" t="e">
        <f t="shared" si="8"/>
        <v>#DIV/0!</v>
      </c>
      <c r="AH58" s="103">
        <f t="shared" si="15"/>
        <v>0</v>
      </c>
      <c r="AI58" s="27" t="e">
        <f t="shared" si="9"/>
        <v>#DIV/0!</v>
      </c>
      <c r="AJ58" s="18" t="e">
        <f t="shared" si="10"/>
        <v>#DIV/0!</v>
      </c>
      <c r="AK58" s="27">
        <f t="shared" si="11"/>
        <v>0</v>
      </c>
      <c r="AL58" s="76">
        <f t="shared" si="12"/>
        <v>0</v>
      </c>
      <c r="AM58" s="28"/>
    </row>
    <row r="59" spans="1:39" s="22" customFormat="1" x14ac:dyDescent="0.35">
      <c r="A59" s="63"/>
      <c r="B59" s="54"/>
      <c r="C59" s="43"/>
      <c r="D59" s="44"/>
      <c r="E59" s="41"/>
      <c r="F59" s="42"/>
      <c r="G59" s="26">
        <f t="shared" si="4"/>
        <v>0</v>
      </c>
      <c r="H59" s="42"/>
      <c r="I59" s="52"/>
      <c r="J59" s="71"/>
      <c r="K59" s="72"/>
      <c r="L59" s="94"/>
      <c r="M59" s="86"/>
      <c r="N59" s="86"/>
      <c r="O59" s="86"/>
      <c r="P59" s="86"/>
      <c r="Q59" s="86"/>
      <c r="R59" s="96"/>
      <c r="S59" s="86"/>
      <c r="T59" s="96"/>
      <c r="U59" s="86"/>
      <c r="V59" s="96"/>
      <c r="W59" s="84">
        <f t="shared" si="0"/>
        <v>0</v>
      </c>
      <c r="X59" s="97"/>
      <c r="Y59" s="86">
        <f t="shared" si="1"/>
        <v>0</v>
      </c>
      <c r="Z59" s="98"/>
      <c r="AA59" s="99" t="e">
        <f t="shared" si="5"/>
        <v>#DIV/0!</v>
      </c>
      <c r="AB59" s="86"/>
      <c r="AC59" s="86"/>
      <c r="AD59" s="100">
        <f t="shared" si="14"/>
        <v>0</v>
      </c>
      <c r="AE59" s="101">
        <f t="shared" si="6"/>
        <v>0</v>
      </c>
      <c r="AF59" s="102">
        <f t="shared" si="7"/>
        <v>0</v>
      </c>
      <c r="AG59" s="84" t="e">
        <f t="shared" si="8"/>
        <v>#DIV/0!</v>
      </c>
      <c r="AH59" s="103">
        <f t="shared" si="15"/>
        <v>0</v>
      </c>
      <c r="AI59" s="27" t="e">
        <f t="shared" si="9"/>
        <v>#DIV/0!</v>
      </c>
      <c r="AJ59" s="18" t="e">
        <f t="shared" si="10"/>
        <v>#DIV/0!</v>
      </c>
      <c r="AK59" s="27">
        <f t="shared" si="11"/>
        <v>0</v>
      </c>
      <c r="AL59" s="76">
        <f t="shared" si="12"/>
        <v>0</v>
      </c>
      <c r="AM59" s="28"/>
    </row>
    <row r="60" spans="1:39" s="22" customFormat="1" x14ac:dyDescent="0.35">
      <c r="A60" s="63"/>
      <c r="B60" s="54"/>
      <c r="C60" s="43"/>
      <c r="D60" s="44"/>
      <c r="E60" s="41"/>
      <c r="F60" s="42"/>
      <c r="G60" s="26">
        <f t="shared" si="4"/>
        <v>0</v>
      </c>
      <c r="H60" s="42"/>
      <c r="I60" s="52"/>
      <c r="J60" s="71"/>
      <c r="K60" s="72"/>
      <c r="L60" s="94"/>
      <c r="M60" s="86"/>
      <c r="N60" s="86"/>
      <c r="O60" s="86"/>
      <c r="P60" s="86"/>
      <c r="Q60" s="86"/>
      <c r="R60" s="96"/>
      <c r="S60" s="86"/>
      <c r="T60" s="96"/>
      <c r="U60" s="86"/>
      <c r="V60" s="96"/>
      <c r="W60" s="84">
        <f t="shared" si="0"/>
        <v>0</v>
      </c>
      <c r="X60" s="97"/>
      <c r="Y60" s="86">
        <f t="shared" si="1"/>
        <v>0</v>
      </c>
      <c r="Z60" s="98"/>
      <c r="AA60" s="99" t="e">
        <f t="shared" si="5"/>
        <v>#DIV/0!</v>
      </c>
      <c r="AB60" s="86"/>
      <c r="AC60" s="86"/>
      <c r="AD60" s="100">
        <f t="shared" si="14"/>
        <v>0</v>
      </c>
      <c r="AE60" s="101">
        <f t="shared" si="6"/>
        <v>0</v>
      </c>
      <c r="AF60" s="102">
        <f t="shared" si="7"/>
        <v>0</v>
      </c>
      <c r="AG60" s="84" t="e">
        <f t="shared" si="8"/>
        <v>#DIV/0!</v>
      </c>
      <c r="AH60" s="103">
        <f t="shared" si="15"/>
        <v>0</v>
      </c>
      <c r="AI60" s="27" t="e">
        <f t="shared" si="9"/>
        <v>#DIV/0!</v>
      </c>
      <c r="AJ60" s="18" t="e">
        <f t="shared" si="10"/>
        <v>#DIV/0!</v>
      </c>
      <c r="AK60" s="27">
        <f t="shared" si="11"/>
        <v>0</v>
      </c>
      <c r="AL60" s="76">
        <f t="shared" si="12"/>
        <v>0</v>
      </c>
      <c r="AM60" s="28"/>
    </row>
    <row r="61" spans="1:39" s="22" customFormat="1" x14ac:dyDescent="0.35">
      <c r="A61" s="63"/>
      <c r="B61" s="54"/>
      <c r="C61" s="43"/>
      <c r="D61" s="44"/>
      <c r="E61" s="41"/>
      <c r="F61" s="42"/>
      <c r="G61" s="26">
        <f t="shared" si="4"/>
        <v>0</v>
      </c>
      <c r="H61" s="42"/>
      <c r="I61" s="52"/>
      <c r="J61" s="71"/>
      <c r="K61" s="72"/>
      <c r="L61" s="94"/>
      <c r="M61" s="86"/>
      <c r="N61" s="86"/>
      <c r="O61" s="86"/>
      <c r="P61" s="86"/>
      <c r="Q61" s="86"/>
      <c r="R61" s="96"/>
      <c r="S61" s="86"/>
      <c r="T61" s="96"/>
      <c r="U61" s="86"/>
      <c r="V61" s="96"/>
      <c r="W61" s="84">
        <f t="shared" si="0"/>
        <v>0</v>
      </c>
      <c r="X61" s="97"/>
      <c r="Y61" s="86">
        <f t="shared" si="1"/>
        <v>0</v>
      </c>
      <c r="Z61" s="98"/>
      <c r="AA61" s="99" t="e">
        <f t="shared" si="5"/>
        <v>#DIV/0!</v>
      </c>
      <c r="AB61" s="86"/>
      <c r="AC61" s="86"/>
      <c r="AD61" s="100">
        <f t="shared" si="14"/>
        <v>0</v>
      </c>
      <c r="AE61" s="101">
        <f t="shared" si="6"/>
        <v>0</v>
      </c>
      <c r="AF61" s="102">
        <f t="shared" si="7"/>
        <v>0</v>
      </c>
      <c r="AG61" s="84" t="e">
        <f t="shared" si="8"/>
        <v>#DIV/0!</v>
      </c>
      <c r="AH61" s="103">
        <f t="shared" si="15"/>
        <v>0</v>
      </c>
      <c r="AI61" s="27" t="e">
        <f t="shared" si="9"/>
        <v>#DIV/0!</v>
      </c>
      <c r="AJ61" s="18" t="e">
        <f t="shared" si="10"/>
        <v>#DIV/0!</v>
      </c>
      <c r="AK61" s="27">
        <f t="shared" si="11"/>
        <v>0</v>
      </c>
      <c r="AL61" s="76">
        <f t="shared" si="12"/>
        <v>0</v>
      </c>
      <c r="AM61" s="28"/>
    </row>
    <row r="62" spans="1:39" s="22" customFormat="1" x14ac:dyDescent="0.35">
      <c r="A62" s="63"/>
      <c r="B62" s="54"/>
      <c r="C62" s="43"/>
      <c r="D62" s="44"/>
      <c r="E62" s="41"/>
      <c r="F62" s="42"/>
      <c r="G62" s="26">
        <f t="shared" si="4"/>
        <v>0</v>
      </c>
      <c r="H62" s="42"/>
      <c r="I62" s="52"/>
      <c r="J62" s="71"/>
      <c r="K62" s="72"/>
      <c r="L62" s="94"/>
      <c r="M62" s="86"/>
      <c r="N62" s="86"/>
      <c r="O62" s="86"/>
      <c r="P62" s="86"/>
      <c r="Q62" s="86"/>
      <c r="R62" s="96"/>
      <c r="S62" s="86"/>
      <c r="T62" s="96"/>
      <c r="U62" s="86"/>
      <c r="V62" s="96"/>
      <c r="W62" s="84">
        <f t="shared" si="0"/>
        <v>0</v>
      </c>
      <c r="X62" s="97"/>
      <c r="Y62" s="86">
        <f t="shared" si="1"/>
        <v>0</v>
      </c>
      <c r="Z62" s="98"/>
      <c r="AA62" s="99" t="e">
        <f t="shared" si="5"/>
        <v>#DIV/0!</v>
      </c>
      <c r="AB62" s="86"/>
      <c r="AC62" s="86"/>
      <c r="AD62" s="100">
        <f t="shared" si="14"/>
        <v>0</v>
      </c>
      <c r="AE62" s="101">
        <f t="shared" si="6"/>
        <v>0</v>
      </c>
      <c r="AF62" s="102">
        <f t="shared" si="7"/>
        <v>0</v>
      </c>
      <c r="AG62" s="84" t="e">
        <f t="shared" si="8"/>
        <v>#DIV/0!</v>
      </c>
      <c r="AH62" s="103">
        <f t="shared" si="15"/>
        <v>0</v>
      </c>
      <c r="AI62" s="27" t="e">
        <f t="shared" si="9"/>
        <v>#DIV/0!</v>
      </c>
      <c r="AJ62" s="18" t="e">
        <f t="shared" si="10"/>
        <v>#DIV/0!</v>
      </c>
      <c r="AK62" s="27">
        <f t="shared" si="11"/>
        <v>0</v>
      </c>
      <c r="AL62" s="76">
        <f t="shared" si="12"/>
        <v>0</v>
      </c>
      <c r="AM62" s="28"/>
    </row>
    <row r="63" spans="1:39" s="22" customFormat="1" x14ac:dyDescent="0.35">
      <c r="A63" s="63"/>
      <c r="B63" s="54"/>
      <c r="C63" s="43"/>
      <c r="D63" s="44"/>
      <c r="E63" s="41"/>
      <c r="F63" s="42"/>
      <c r="G63" s="26">
        <f t="shared" si="4"/>
        <v>0</v>
      </c>
      <c r="H63" s="42"/>
      <c r="I63" s="52"/>
      <c r="J63" s="71"/>
      <c r="K63" s="72"/>
      <c r="L63" s="94"/>
      <c r="M63" s="86"/>
      <c r="N63" s="86"/>
      <c r="O63" s="86"/>
      <c r="P63" s="86"/>
      <c r="Q63" s="86"/>
      <c r="R63" s="96"/>
      <c r="S63" s="86"/>
      <c r="T63" s="96"/>
      <c r="U63" s="86"/>
      <c r="V63" s="96"/>
      <c r="W63" s="84">
        <f t="shared" si="0"/>
        <v>0</v>
      </c>
      <c r="X63" s="97"/>
      <c r="Y63" s="86">
        <f t="shared" si="1"/>
        <v>0</v>
      </c>
      <c r="Z63" s="98"/>
      <c r="AA63" s="99" t="e">
        <f t="shared" si="5"/>
        <v>#DIV/0!</v>
      </c>
      <c r="AB63" s="86"/>
      <c r="AC63" s="86"/>
      <c r="AD63" s="100">
        <f t="shared" si="14"/>
        <v>0</v>
      </c>
      <c r="AE63" s="101">
        <f t="shared" si="6"/>
        <v>0</v>
      </c>
      <c r="AF63" s="102">
        <f t="shared" si="7"/>
        <v>0</v>
      </c>
      <c r="AG63" s="84" t="e">
        <f t="shared" si="8"/>
        <v>#DIV/0!</v>
      </c>
      <c r="AH63" s="103">
        <f t="shared" si="15"/>
        <v>0</v>
      </c>
      <c r="AI63" s="27" t="e">
        <f t="shared" si="9"/>
        <v>#DIV/0!</v>
      </c>
      <c r="AJ63" s="18" t="e">
        <f t="shared" si="10"/>
        <v>#DIV/0!</v>
      </c>
      <c r="AK63" s="27">
        <f t="shared" si="11"/>
        <v>0</v>
      </c>
      <c r="AL63" s="76">
        <f t="shared" si="12"/>
        <v>0</v>
      </c>
      <c r="AM63" s="28"/>
    </row>
    <row r="64" spans="1:39" s="22" customFormat="1" x14ac:dyDescent="0.35">
      <c r="A64" s="63"/>
      <c r="B64" s="54"/>
      <c r="C64" s="43"/>
      <c r="D64" s="44"/>
      <c r="E64" s="41"/>
      <c r="F64" s="42"/>
      <c r="G64" s="26">
        <f t="shared" si="4"/>
        <v>0</v>
      </c>
      <c r="H64" s="42"/>
      <c r="I64" s="52"/>
      <c r="J64" s="71"/>
      <c r="K64" s="72"/>
      <c r="L64" s="94"/>
      <c r="M64" s="86"/>
      <c r="N64" s="86"/>
      <c r="O64" s="86"/>
      <c r="P64" s="86"/>
      <c r="Q64" s="86"/>
      <c r="R64" s="96"/>
      <c r="S64" s="86"/>
      <c r="T64" s="96"/>
      <c r="U64" s="86"/>
      <c r="V64" s="96"/>
      <c r="W64" s="84">
        <f t="shared" si="0"/>
        <v>0</v>
      </c>
      <c r="X64" s="97"/>
      <c r="Y64" s="86">
        <f t="shared" si="1"/>
        <v>0</v>
      </c>
      <c r="Z64" s="98"/>
      <c r="AA64" s="99" t="e">
        <f t="shared" si="5"/>
        <v>#DIV/0!</v>
      </c>
      <c r="AB64" s="86"/>
      <c r="AC64" s="86"/>
      <c r="AD64" s="100">
        <f t="shared" si="14"/>
        <v>0</v>
      </c>
      <c r="AE64" s="101">
        <f t="shared" si="6"/>
        <v>0</v>
      </c>
      <c r="AF64" s="102">
        <f t="shared" si="7"/>
        <v>0</v>
      </c>
      <c r="AG64" s="84" t="e">
        <f t="shared" si="8"/>
        <v>#DIV/0!</v>
      </c>
      <c r="AH64" s="103">
        <f t="shared" si="15"/>
        <v>0</v>
      </c>
      <c r="AI64" s="27" t="e">
        <f t="shared" si="9"/>
        <v>#DIV/0!</v>
      </c>
      <c r="AJ64" s="18" t="e">
        <f t="shared" si="10"/>
        <v>#DIV/0!</v>
      </c>
      <c r="AK64" s="27">
        <f t="shared" si="11"/>
        <v>0</v>
      </c>
      <c r="AL64" s="76">
        <f t="shared" si="12"/>
        <v>0</v>
      </c>
      <c r="AM64" s="28"/>
    </row>
    <row r="65" spans="1:39" s="22" customFormat="1" x14ac:dyDescent="0.35">
      <c r="A65" s="63"/>
      <c r="B65" s="54"/>
      <c r="C65" s="43"/>
      <c r="D65" s="44"/>
      <c r="E65" s="41"/>
      <c r="F65" s="42"/>
      <c r="G65" s="26">
        <f t="shared" si="4"/>
        <v>0</v>
      </c>
      <c r="H65" s="42"/>
      <c r="I65" s="52"/>
      <c r="J65" s="71"/>
      <c r="K65" s="72"/>
      <c r="L65" s="94"/>
      <c r="M65" s="86"/>
      <c r="N65" s="86"/>
      <c r="O65" s="86"/>
      <c r="P65" s="86"/>
      <c r="Q65" s="86"/>
      <c r="R65" s="96"/>
      <c r="S65" s="86"/>
      <c r="T65" s="96"/>
      <c r="U65" s="86"/>
      <c r="V65" s="96"/>
      <c r="W65" s="84">
        <f t="shared" si="0"/>
        <v>0</v>
      </c>
      <c r="X65" s="97"/>
      <c r="Y65" s="86">
        <f t="shared" si="1"/>
        <v>0</v>
      </c>
      <c r="Z65" s="98"/>
      <c r="AA65" s="99" t="e">
        <f t="shared" si="5"/>
        <v>#DIV/0!</v>
      </c>
      <c r="AB65" s="86"/>
      <c r="AC65" s="86"/>
      <c r="AD65" s="100">
        <f t="shared" si="14"/>
        <v>0</v>
      </c>
      <c r="AE65" s="101">
        <f t="shared" si="6"/>
        <v>0</v>
      </c>
      <c r="AF65" s="102">
        <f t="shared" si="7"/>
        <v>0</v>
      </c>
      <c r="AG65" s="84" t="e">
        <f t="shared" si="8"/>
        <v>#DIV/0!</v>
      </c>
      <c r="AH65" s="103">
        <f t="shared" si="15"/>
        <v>0</v>
      </c>
      <c r="AI65" s="27" t="e">
        <f t="shared" si="9"/>
        <v>#DIV/0!</v>
      </c>
      <c r="AJ65" s="18" t="e">
        <f t="shared" si="10"/>
        <v>#DIV/0!</v>
      </c>
      <c r="AK65" s="27">
        <f t="shared" si="11"/>
        <v>0</v>
      </c>
      <c r="AL65" s="76">
        <f t="shared" si="12"/>
        <v>0</v>
      </c>
      <c r="AM65" s="28"/>
    </row>
    <row r="66" spans="1:39" s="22" customFormat="1" x14ac:dyDescent="0.35">
      <c r="A66" s="63"/>
      <c r="B66" s="54"/>
      <c r="C66" s="43"/>
      <c r="D66" s="44"/>
      <c r="E66" s="41"/>
      <c r="F66" s="42"/>
      <c r="G66" s="26">
        <f t="shared" si="4"/>
        <v>0</v>
      </c>
      <c r="H66" s="42"/>
      <c r="I66" s="52"/>
      <c r="J66" s="71"/>
      <c r="K66" s="72"/>
      <c r="L66" s="94"/>
      <c r="M66" s="86"/>
      <c r="N66" s="86"/>
      <c r="O66" s="86"/>
      <c r="P66" s="86"/>
      <c r="Q66" s="86"/>
      <c r="R66" s="96"/>
      <c r="S66" s="86"/>
      <c r="T66" s="96"/>
      <c r="U66" s="86"/>
      <c r="V66" s="96"/>
      <c r="W66" s="84">
        <f t="shared" si="0"/>
        <v>0</v>
      </c>
      <c r="X66" s="97"/>
      <c r="Y66" s="86">
        <f t="shared" si="1"/>
        <v>0</v>
      </c>
      <c r="Z66" s="98"/>
      <c r="AA66" s="99" t="e">
        <f t="shared" si="5"/>
        <v>#DIV/0!</v>
      </c>
      <c r="AB66" s="86"/>
      <c r="AC66" s="86"/>
      <c r="AD66" s="100">
        <f t="shared" si="14"/>
        <v>0</v>
      </c>
      <c r="AE66" s="101">
        <f t="shared" si="6"/>
        <v>0</v>
      </c>
      <c r="AF66" s="102">
        <f t="shared" si="7"/>
        <v>0</v>
      </c>
      <c r="AG66" s="84" t="e">
        <f t="shared" si="8"/>
        <v>#DIV/0!</v>
      </c>
      <c r="AH66" s="103">
        <f t="shared" si="15"/>
        <v>0</v>
      </c>
      <c r="AI66" s="27" t="e">
        <f t="shared" si="9"/>
        <v>#DIV/0!</v>
      </c>
      <c r="AJ66" s="18" t="e">
        <f t="shared" si="10"/>
        <v>#DIV/0!</v>
      </c>
      <c r="AK66" s="27">
        <f t="shared" si="11"/>
        <v>0</v>
      </c>
      <c r="AL66" s="76">
        <f t="shared" si="12"/>
        <v>0</v>
      </c>
      <c r="AM66" s="28"/>
    </row>
    <row r="67" spans="1:39" s="22" customFormat="1" x14ac:dyDescent="0.35">
      <c r="A67" s="63"/>
      <c r="B67" s="54"/>
      <c r="C67" s="43"/>
      <c r="D67" s="44"/>
      <c r="E67" s="41"/>
      <c r="F67" s="42"/>
      <c r="G67" s="26">
        <f t="shared" si="4"/>
        <v>0</v>
      </c>
      <c r="H67" s="42"/>
      <c r="I67" s="52"/>
      <c r="J67" s="71"/>
      <c r="K67" s="72"/>
      <c r="L67" s="94"/>
      <c r="M67" s="86"/>
      <c r="N67" s="86"/>
      <c r="O67" s="86"/>
      <c r="P67" s="86"/>
      <c r="Q67" s="86"/>
      <c r="R67" s="96"/>
      <c r="S67" s="86"/>
      <c r="T67" s="96"/>
      <c r="U67" s="86"/>
      <c r="V67" s="96"/>
      <c r="W67" s="84">
        <f t="shared" si="0"/>
        <v>0</v>
      </c>
      <c r="X67" s="97"/>
      <c r="Y67" s="86">
        <f t="shared" si="1"/>
        <v>0</v>
      </c>
      <c r="Z67" s="98"/>
      <c r="AA67" s="99" t="e">
        <f t="shared" si="5"/>
        <v>#DIV/0!</v>
      </c>
      <c r="AB67" s="86"/>
      <c r="AC67" s="86"/>
      <c r="AD67" s="100">
        <f t="shared" si="14"/>
        <v>0</v>
      </c>
      <c r="AE67" s="101">
        <f t="shared" si="6"/>
        <v>0</v>
      </c>
      <c r="AF67" s="102">
        <f t="shared" si="7"/>
        <v>0</v>
      </c>
      <c r="AG67" s="84" t="e">
        <f t="shared" si="8"/>
        <v>#DIV/0!</v>
      </c>
      <c r="AH67" s="103">
        <f t="shared" si="15"/>
        <v>0</v>
      </c>
      <c r="AI67" s="27" t="e">
        <f t="shared" si="9"/>
        <v>#DIV/0!</v>
      </c>
      <c r="AJ67" s="18" t="e">
        <f t="shared" si="10"/>
        <v>#DIV/0!</v>
      </c>
      <c r="AK67" s="27">
        <f t="shared" si="11"/>
        <v>0</v>
      </c>
      <c r="AL67" s="76">
        <f t="shared" si="12"/>
        <v>0</v>
      </c>
      <c r="AM67" s="28"/>
    </row>
    <row r="68" spans="1:39" s="22" customFormat="1" x14ac:dyDescent="0.35">
      <c r="A68" s="63"/>
      <c r="B68" s="54"/>
      <c r="C68" s="43"/>
      <c r="D68" s="44"/>
      <c r="E68" s="41"/>
      <c r="F68" s="42"/>
      <c r="G68" s="26">
        <f t="shared" si="4"/>
        <v>0</v>
      </c>
      <c r="H68" s="42"/>
      <c r="I68" s="52"/>
      <c r="J68" s="71"/>
      <c r="K68" s="72"/>
      <c r="L68" s="94"/>
      <c r="M68" s="86"/>
      <c r="N68" s="86"/>
      <c r="O68" s="86"/>
      <c r="P68" s="86"/>
      <c r="Q68" s="86"/>
      <c r="R68" s="96"/>
      <c r="S68" s="86"/>
      <c r="T68" s="96"/>
      <c r="U68" s="86"/>
      <c r="V68" s="96"/>
      <c r="W68" s="84">
        <f t="shared" si="0"/>
        <v>0</v>
      </c>
      <c r="X68" s="97"/>
      <c r="Y68" s="86">
        <f t="shared" si="1"/>
        <v>0</v>
      </c>
      <c r="Z68" s="98"/>
      <c r="AA68" s="99" t="e">
        <f t="shared" si="5"/>
        <v>#DIV/0!</v>
      </c>
      <c r="AB68" s="86"/>
      <c r="AC68" s="86"/>
      <c r="AD68" s="100">
        <f t="shared" si="14"/>
        <v>0</v>
      </c>
      <c r="AE68" s="101">
        <f t="shared" si="6"/>
        <v>0</v>
      </c>
      <c r="AF68" s="102">
        <f t="shared" si="7"/>
        <v>0</v>
      </c>
      <c r="AG68" s="84" t="e">
        <f t="shared" si="8"/>
        <v>#DIV/0!</v>
      </c>
      <c r="AH68" s="103">
        <f t="shared" si="15"/>
        <v>0</v>
      </c>
      <c r="AI68" s="27" t="e">
        <f t="shared" si="9"/>
        <v>#DIV/0!</v>
      </c>
      <c r="AJ68" s="18" t="e">
        <f t="shared" si="10"/>
        <v>#DIV/0!</v>
      </c>
      <c r="AK68" s="27">
        <f t="shared" si="11"/>
        <v>0</v>
      </c>
      <c r="AL68" s="76">
        <f t="shared" si="12"/>
        <v>0</v>
      </c>
      <c r="AM68" s="28"/>
    </row>
    <row r="69" spans="1:39" s="22" customFormat="1" x14ac:dyDescent="0.35">
      <c r="A69" s="63"/>
      <c r="B69" s="54"/>
      <c r="C69" s="43"/>
      <c r="D69" s="44"/>
      <c r="E69" s="41"/>
      <c r="F69" s="42"/>
      <c r="G69" s="26">
        <f t="shared" si="4"/>
        <v>0</v>
      </c>
      <c r="H69" s="42"/>
      <c r="I69" s="52"/>
      <c r="J69" s="71"/>
      <c r="K69" s="72"/>
      <c r="L69" s="94"/>
      <c r="M69" s="86"/>
      <c r="N69" s="86"/>
      <c r="O69" s="86"/>
      <c r="P69" s="86"/>
      <c r="Q69" s="86"/>
      <c r="R69" s="96"/>
      <c r="S69" s="86"/>
      <c r="T69" s="96"/>
      <c r="U69" s="86"/>
      <c r="V69" s="96"/>
      <c r="W69" s="84">
        <f t="shared" si="0"/>
        <v>0</v>
      </c>
      <c r="X69" s="97"/>
      <c r="Y69" s="86">
        <f t="shared" si="1"/>
        <v>0</v>
      </c>
      <c r="Z69" s="98"/>
      <c r="AA69" s="99" t="e">
        <f t="shared" si="5"/>
        <v>#DIV/0!</v>
      </c>
      <c r="AB69" s="86"/>
      <c r="AC69" s="86"/>
      <c r="AD69" s="100">
        <f t="shared" si="14"/>
        <v>0</v>
      </c>
      <c r="AE69" s="101">
        <f t="shared" si="6"/>
        <v>0</v>
      </c>
      <c r="AF69" s="102">
        <f t="shared" si="7"/>
        <v>0</v>
      </c>
      <c r="AG69" s="84" t="e">
        <f t="shared" si="8"/>
        <v>#DIV/0!</v>
      </c>
      <c r="AH69" s="103">
        <f t="shared" si="15"/>
        <v>0</v>
      </c>
      <c r="AI69" s="27" t="e">
        <f t="shared" si="9"/>
        <v>#DIV/0!</v>
      </c>
      <c r="AJ69" s="18" t="e">
        <f t="shared" si="10"/>
        <v>#DIV/0!</v>
      </c>
      <c r="AK69" s="27">
        <f t="shared" si="11"/>
        <v>0</v>
      </c>
      <c r="AL69" s="76">
        <f t="shared" si="12"/>
        <v>0</v>
      </c>
      <c r="AM69" s="28"/>
    </row>
    <row r="70" spans="1:39" s="22" customFormat="1" x14ac:dyDescent="0.35">
      <c r="A70" s="63"/>
      <c r="B70" s="54"/>
      <c r="C70" s="43"/>
      <c r="D70" s="44"/>
      <c r="E70" s="41"/>
      <c r="F70" s="42"/>
      <c r="G70" s="26">
        <f t="shared" si="4"/>
        <v>0</v>
      </c>
      <c r="H70" s="42"/>
      <c r="I70" s="52"/>
      <c r="J70" s="71"/>
      <c r="K70" s="72"/>
      <c r="L70" s="94"/>
      <c r="M70" s="86"/>
      <c r="N70" s="86"/>
      <c r="O70" s="86"/>
      <c r="P70" s="86"/>
      <c r="Q70" s="86"/>
      <c r="R70" s="96"/>
      <c r="S70" s="86"/>
      <c r="T70" s="96"/>
      <c r="U70" s="86"/>
      <c r="V70" s="96"/>
      <c r="W70" s="84">
        <f t="shared" si="0"/>
        <v>0</v>
      </c>
      <c r="X70" s="97"/>
      <c r="Y70" s="86">
        <f t="shared" si="1"/>
        <v>0</v>
      </c>
      <c r="Z70" s="98"/>
      <c r="AA70" s="99" t="e">
        <f t="shared" si="5"/>
        <v>#DIV/0!</v>
      </c>
      <c r="AB70" s="86"/>
      <c r="AC70" s="86"/>
      <c r="AD70" s="100">
        <f t="shared" si="14"/>
        <v>0</v>
      </c>
      <c r="AE70" s="101">
        <f t="shared" si="6"/>
        <v>0</v>
      </c>
      <c r="AF70" s="102">
        <f t="shared" si="7"/>
        <v>0</v>
      </c>
      <c r="AG70" s="84" t="e">
        <f t="shared" si="8"/>
        <v>#DIV/0!</v>
      </c>
      <c r="AH70" s="103">
        <f t="shared" si="15"/>
        <v>0</v>
      </c>
      <c r="AI70" s="27" t="e">
        <f t="shared" si="9"/>
        <v>#DIV/0!</v>
      </c>
      <c r="AJ70" s="18" t="e">
        <f t="shared" si="10"/>
        <v>#DIV/0!</v>
      </c>
      <c r="AK70" s="27">
        <f t="shared" si="11"/>
        <v>0</v>
      </c>
      <c r="AL70" s="76">
        <f t="shared" si="12"/>
        <v>0</v>
      </c>
      <c r="AM70" s="28"/>
    </row>
    <row r="71" spans="1:39" s="22" customFormat="1" x14ac:dyDescent="0.35">
      <c r="A71" s="63"/>
      <c r="B71" s="54"/>
      <c r="C71" s="43"/>
      <c r="D71" s="44"/>
      <c r="E71" s="41"/>
      <c r="F71" s="42"/>
      <c r="G71" s="26">
        <f t="shared" si="4"/>
        <v>0</v>
      </c>
      <c r="H71" s="42"/>
      <c r="I71" s="52"/>
      <c r="J71" s="71"/>
      <c r="K71" s="72"/>
      <c r="L71" s="94"/>
      <c r="M71" s="86"/>
      <c r="N71" s="86"/>
      <c r="O71" s="86"/>
      <c r="P71" s="86"/>
      <c r="Q71" s="86"/>
      <c r="R71" s="96"/>
      <c r="S71" s="86"/>
      <c r="T71" s="96"/>
      <c r="U71" s="86"/>
      <c r="V71" s="96"/>
      <c r="W71" s="84">
        <f t="shared" si="0"/>
        <v>0</v>
      </c>
      <c r="X71" s="97"/>
      <c r="Y71" s="86">
        <f t="shared" si="1"/>
        <v>0</v>
      </c>
      <c r="Z71" s="98"/>
      <c r="AA71" s="99" t="e">
        <f t="shared" si="5"/>
        <v>#DIV/0!</v>
      </c>
      <c r="AB71" s="86"/>
      <c r="AC71" s="86"/>
      <c r="AD71" s="100">
        <f t="shared" si="14"/>
        <v>0</v>
      </c>
      <c r="AE71" s="101">
        <f t="shared" si="6"/>
        <v>0</v>
      </c>
      <c r="AF71" s="102">
        <f t="shared" si="7"/>
        <v>0</v>
      </c>
      <c r="AG71" s="84" t="e">
        <f t="shared" si="8"/>
        <v>#DIV/0!</v>
      </c>
      <c r="AH71" s="103">
        <f t="shared" si="15"/>
        <v>0</v>
      </c>
      <c r="AI71" s="27" t="e">
        <f t="shared" si="9"/>
        <v>#DIV/0!</v>
      </c>
      <c r="AJ71" s="18" t="e">
        <f t="shared" si="10"/>
        <v>#DIV/0!</v>
      </c>
      <c r="AK71" s="27">
        <f t="shared" si="11"/>
        <v>0</v>
      </c>
      <c r="AL71" s="76">
        <f t="shared" si="12"/>
        <v>0</v>
      </c>
      <c r="AM71" s="28"/>
    </row>
    <row r="72" spans="1:39" s="22" customFormat="1" x14ac:dyDescent="0.35">
      <c r="A72" s="63"/>
      <c r="B72" s="54"/>
      <c r="C72" s="43"/>
      <c r="D72" s="44"/>
      <c r="E72" s="41"/>
      <c r="F72" s="42"/>
      <c r="G72" s="26">
        <f t="shared" si="4"/>
        <v>0</v>
      </c>
      <c r="H72" s="42"/>
      <c r="I72" s="52"/>
      <c r="J72" s="71"/>
      <c r="K72" s="72"/>
      <c r="L72" s="94"/>
      <c r="M72" s="86"/>
      <c r="N72" s="86"/>
      <c r="O72" s="86"/>
      <c r="P72" s="86"/>
      <c r="Q72" s="86"/>
      <c r="R72" s="96"/>
      <c r="S72" s="86"/>
      <c r="T72" s="96"/>
      <c r="U72" s="86"/>
      <c r="V72" s="96"/>
      <c r="W72" s="84">
        <f t="shared" si="0"/>
        <v>0</v>
      </c>
      <c r="X72" s="97"/>
      <c r="Y72" s="86">
        <f t="shared" si="1"/>
        <v>0</v>
      </c>
      <c r="Z72" s="98"/>
      <c r="AA72" s="99" t="e">
        <f t="shared" si="5"/>
        <v>#DIV/0!</v>
      </c>
      <c r="AB72" s="86"/>
      <c r="AC72" s="86"/>
      <c r="AD72" s="100">
        <f t="shared" si="14"/>
        <v>0</v>
      </c>
      <c r="AE72" s="101">
        <f t="shared" si="6"/>
        <v>0</v>
      </c>
      <c r="AF72" s="102">
        <f t="shared" si="7"/>
        <v>0</v>
      </c>
      <c r="AG72" s="84" t="e">
        <f t="shared" si="8"/>
        <v>#DIV/0!</v>
      </c>
      <c r="AH72" s="103">
        <f t="shared" si="15"/>
        <v>0</v>
      </c>
      <c r="AI72" s="27" t="e">
        <f t="shared" si="9"/>
        <v>#DIV/0!</v>
      </c>
      <c r="AJ72" s="18" t="e">
        <f t="shared" si="10"/>
        <v>#DIV/0!</v>
      </c>
      <c r="AK72" s="27">
        <f t="shared" si="11"/>
        <v>0</v>
      </c>
      <c r="AL72" s="76">
        <f t="shared" si="12"/>
        <v>0</v>
      </c>
      <c r="AM72" s="28"/>
    </row>
    <row r="73" spans="1:39" s="22" customFormat="1" x14ac:dyDescent="0.35">
      <c r="A73" s="63"/>
      <c r="B73" s="54"/>
      <c r="C73" s="43"/>
      <c r="D73" s="44"/>
      <c r="E73" s="41"/>
      <c r="F73" s="42"/>
      <c r="G73" s="26">
        <f t="shared" si="4"/>
        <v>0</v>
      </c>
      <c r="H73" s="42"/>
      <c r="I73" s="52"/>
      <c r="J73" s="71"/>
      <c r="K73" s="72"/>
      <c r="L73" s="94"/>
      <c r="M73" s="86"/>
      <c r="N73" s="86"/>
      <c r="O73" s="86"/>
      <c r="P73" s="86"/>
      <c r="Q73" s="86"/>
      <c r="R73" s="96"/>
      <c r="S73" s="86"/>
      <c r="T73" s="96"/>
      <c r="U73" s="86"/>
      <c r="V73" s="96"/>
      <c r="W73" s="84">
        <f t="shared" si="0"/>
        <v>0</v>
      </c>
      <c r="X73" s="97"/>
      <c r="Y73" s="86">
        <f t="shared" si="1"/>
        <v>0</v>
      </c>
      <c r="Z73" s="98"/>
      <c r="AA73" s="99" t="e">
        <f t="shared" si="5"/>
        <v>#DIV/0!</v>
      </c>
      <c r="AB73" s="86"/>
      <c r="AC73" s="86"/>
      <c r="AD73" s="100">
        <f t="shared" ref="AD73:AD104" si="16">SUM(X73:Z73,AB73:AC73)</f>
        <v>0</v>
      </c>
      <c r="AE73" s="101">
        <f t="shared" si="6"/>
        <v>0</v>
      </c>
      <c r="AF73" s="102">
        <f t="shared" si="7"/>
        <v>0</v>
      </c>
      <c r="AG73" s="84" t="e">
        <f t="shared" si="8"/>
        <v>#DIV/0!</v>
      </c>
      <c r="AH73" s="103">
        <f t="shared" ref="AH73:AH108" si="17">AD73-W73</f>
        <v>0</v>
      </c>
      <c r="AI73" s="27" t="e">
        <f t="shared" si="9"/>
        <v>#DIV/0!</v>
      </c>
      <c r="AJ73" s="18" t="e">
        <f t="shared" si="10"/>
        <v>#DIV/0!</v>
      </c>
      <c r="AK73" s="27">
        <f t="shared" si="11"/>
        <v>0</v>
      </c>
      <c r="AL73" s="76">
        <f t="shared" si="12"/>
        <v>0</v>
      </c>
      <c r="AM73" s="28"/>
    </row>
    <row r="74" spans="1:39" s="22" customFormat="1" x14ac:dyDescent="0.35">
      <c r="A74" s="63"/>
      <c r="B74" s="54"/>
      <c r="C74" s="43"/>
      <c r="D74" s="44"/>
      <c r="E74" s="41"/>
      <c r="F74" s="42"/>
      <c r="G74" s="26">
        <f t="shared" ref="G74:G108" si="18">SUM(E74:F74)</f>
        <v>0</v>
      </c>
      <c r="H74" s="42"/>
      <c r="I74" s="52"/>
      <c r="J74" s="71"/>
      <c r="K74" s="72"/>
      <c r="L74" s="94"/>
      <c r="M74" s="86"/>
      <c r="N74" s="86"/>
      <c r="O74" s="86"/>
      <c r="P74" s="86"/>
      <c r="Q74" s="86"/>
      <c r="R74" s="96"/>
      <c r="S74" s="86"/>
      <c r="T74" s="96"/>
      <c r="U74" s="86"/>
      <c r="V74" s="96"/>
      <c r="W74" s="84">
        <f t="shared" ref="W74:W108" si="19">SUM(L74:Q74)+S74+U74</f>
        <v>0</v>
      </c>
      <c r="X74" s="97"/>
      <c r="Y74" s="86">
        <f t="shared" ref="Y74:Y108" si="20">E74*21+F74*24</f>
        <v>0</v>
      </c>
      <c r="Z74" s="98"/>
      <c r="AA74" s="99" t="e">
        <f t="shared" ref="AA74:AA108" si="21">ROUND(Z74/W74,4)</f>
        <v>#DIV/0!</v>
      </c>
      <c r="AB74" s="86"/>
      <c r="AC74" s="86"/>
      <c r="AD74" s="100">
        <f t="shared" si="16"/>
        <v>0</v>
      </c>
      <c r="AE74" s="101">
        <f t="shared" ref="AE74:AE108" si="22">W74*0.1</f>
        <v>0</v>
      </c>
      <c r="AF74" s="102">
        <f t="shared" ref="AF74:AF108" si="23">W74-(W74*0.1)-X74-AB74-AC74</f>
        <v>0</v>
      </c>
      <c r="AG74" s="84" t="e">
        <f t="shared" ref="AG74:AG108" si="24">AF74/G74</f>
        <v>#DIV/0!</v>
      </c>
      <c r="AH74" s="103">
        <f t="shared" si="17"/>
        <v>0</v>
      </c>
      <c r="AI74" s="27" t="e">
        <f t="shared" ref="AI74:AI108" si="25">N74/G74</f>
        <v>#DIV/0!</v>
      </c>
      <c r="AJ74" s="18" t="e">
        <f t="shared" ref="AJ74:AJ108" si="26">X74/J74</f>
        <v>#DIV/0!</v>
      </c>
      <c r="AK74" s="27">
        <f t="shared" ref="AK74:AK108" si="27">100*G74</f>
        <v>0</v>
      </c>
      <c r="AL74" s="76">
        <f t="shared" ref="AL74:AL108" si="28">N74-AK74</f>
        <v>0</v>
      </c>
      <c r="AM74" s="28"/>
    </row>
    <row r="75" spans="1:39" s="22" customFormat="1" x14ac:dyDescent="0.35">
      <c r="A75" s="63"/>
      <c r="B75" s="54"/>
      <c r="C75" s="43"/>
      <c r="D75" s="44"/>
      <c r="E75" s="41"/>
      <c r="F75" s="42"/>
      <c r="G75" s="26">
        <f t="shared" si="18"/>
        <v>0</v>
      </c>
      <c r="H75" s="42"/>
      <c r="I75" s="52"/>
      <c r="J75" s="71"/>
      <c r="K75" s="72"/>
      <c r="L75" s="94"/>
      <c r="M75" s="86"/>
      <c r="N75" s="86"/>
      <c r="O75" s="86"/>
      <c r="P75" s="86"/>
      <c r="Q75" s="86"/>
      <c r="R75" s="96"/>
      <c r="S75" s="86"/>
      <c r="T75" s="96"/>
      <c r="U75" s="86"/>
      <c r="V75" s="96"/>
      <c r="W75" s="84">
        <f t="shared" si="19"/>
        <v>0</v>
      </c>
      <c r="X75" s="97"/>
      <c r="Y75" s="86">
        <f t="shared" si="20"/>
        <v>0</v>
      </c>
      <c r="Z75" s="98"/>
      <c r="AA75" s="99" t="e">
        <f t="shared" si="21"/>
        <v>#DIV/0!</v>
      </c>
      <c r="AB75" s="86"/>
      <c r="AC75" s="86"/>
      <c r="AD75" s="100">
        <f t="shared" si="16"/>
        <v>0</v>
      </c>
      <c r="AE75" s="101">
        <f t="shared" si="22"/>
        <v>0</v>
      </c>
      <c r="AF75" s="102">
        <f t="shared" si="23"/>
        <v>0</v>
      </c>
      <c r="AG75" s="84" t="e">
        <f t="shared" si="24"/>
        <v>#DIV/0!</v>
      </c>
      <c r="AH75" s="103">
        <f t="shared" si="17"/>
        <v>0</v>
      </c>
      <c r="AI75" s="27" t="e">
        <f t="shared" si="25"/>
        <v>#DIV/0!</v>
      </c>
      <c r="AJ75" s="18" t="e">
        <f t="shared" si="26"/>
        <v>#DIV/0!</v>
      </c>
      <c r="AK75" s="27">
        <f t="shared" si="27"/>
        <v>0</v>
      </c>
      <c r="AL75" s="76">
        <f t="shared" si="28"/>
        <v>0</v>
      </c>
      <c r="AM75" s="28"/>
    </row>
    <row r="76" spans="1:39" s="22" customFormat="1" x14ac:dyDescent="0.35">
      <c r="A76" s="63"/>
      <c r="B76" s="54"/>
      <c r="C76" s="43"/>
      <c r="D76" s="44"/>
      <c r="E76" s="41"/>
      <c r="F76" s="42"/>
      <c r="G76" s="26">
        <f t="shared" si="18"/>
        <v>0</v>
      </c>
      <c r="H76" s="42"/>
      <c r="I76" s="52"/>
      <c r="J76" s="71"/>
      <c r="K76" s="72"/>
      <c r="L76" s="94"/>
      <c r="M76" s="86"/>
      <c r="N76" s="86"/>
      <c r="O76" s="86"/>
      <c r="P76" s="86"/>
      <c r="Q76" s="86"/>
      <c r="R76" s="96"/>
      <c r="S76" s="86"/>
      <c r="T76" s="96"/>
      <c r="U76" s="86"/>
      <c r="V76" s="96"/>
      <c r="W76" s="84">
        <f t="shared" si="19"/>
        <v>0</v>
      </c>
      <c r="X76" s="97"/>
      <c r="Y76" s="86">
        <f t="shared" si="20"/>
        <v>0</v>
      </c>
      <c r="Z76" s="98"/>
      <c r="AA76" s="99" t="e">
        <f t="shared" si="21"/>
        <v>#DIV/0!</v>
      </c>
      <c r="AB76" s="86"/>
      <c r="AC76" s="86"/>
      <c r="AD76" s="100">
        <f t="shared" si="16"/>
        <v>0</v>
      </c>
      <c r="AE76" s="101">
        <f t="shared" si="22"/>
        <v>0</v>
      </c>
      <c r="AF76" s="102">
        <f t="shared" si="23"/>
        <v>0</v>
      </c>
      <c r="AG76" s="84" t="e">
        <f t="shared" si="24"/>
        <v>#DIV/0!</v>
      </c>
      <c r="AH76" s="103">
        <f t="shared" si="17"/>
        <v>0</v>
      </c>
      <c r="AI76" s="27" t="e">
        <f t="shared" si="25"/>
        <v>#DIV/0!</v>
      </c>
      <c r="AJ76" s="18" t="e">
        <f t="shared" si="26"/>
        <v>#DIV/0!</v>
      </c>
      <c r="AK76" s="27">
        <f t="shared" si="27"/>
        <v>0</v>
      </c>
      <c r="AL76" s="76">
        <f t="shared" si="28"/>
        <v>0</v>
      </c>
      <c r="AM76" s="28"/>
    </row>
    <row r="77" spans="1:39" s="22" customFormat="1" x14ac:dyDescent="0.35">
      <c r="A77" s="63"/>
      <c r="B77" s="54"/>
      <c r="C77" s="43"/>
      <c r="D77" s="44"/>
      <c r="E77" s="41"/>
      <c r="F77" s="42"/>
      <c r="G77" s="26">
        <f t="shared" si="18"/>
        <v>0</v>
      </c>
      <c r="H77" s="42"/>
      <c r="I77" s="52"/>
      <c r="J77" s="71"/>
      <c r="K77" s="72"/>
      <c r="L77" s="94"/>
      <c r="M77" s="86"/>
      <c r="N77" s="86"/>
      <c r="O77" s="86"/>
      <c r="P77" s="86"/>
      <c r="Q77" s="86"/>
      <c r="R77" s="96"/>
      <c r="S77" s="86"/>
      <c r="T77" s="96"/>
      <c r="U77" s="86"/>
      <c r="V77" s="96"/>
      <c r="W77" s="84">
        <f t="shared" si="19"/>
        <v>0</v>
      </c>
      <c r="X77" s="97"/>
      <c r="Y77" s="86">
        <f t="shared" si="20"/>
        <v>0</v>
      </c>
      <c r="Z77" s="98"/>
      <c r="AA77" s="99" t="e">
        <f t="shared" si="21"/>
        <v>#DIV/0!</v>
      </c>
      <c r="AB77" s="86"/>
      <c r="AC77" s="86"/>
      <c r="AD77" s="100">
        <f t="shared" si="16"/>
        <v>0</v>
      </c>
      <c r="AE77" s="101">
        <f t="shared" si="22"/>
        <v>0</v>
      </c>
      <c r="AF77" s="102">
        <f t="shared" si="23"/>
        <v>0</v>
      </c>
      <c r="AG77" s="84" t="e">
        <f t="shared" si="24"/>
        <v>#DIV/0!</v>
      </c>
      <c r="AH77" s="103">
        <f t="shared" si="17"/>
        <v>0</v>
      </c>
      <c r="AI77" s="27" t="e">
        <f t="shared" si="25"/>
        <v>#DIV/0!</v>
      </c>
      <c r="AJ77" s="18" t="e">
        <f t="shared" si="26"/>
        <v>#DIV/0!</v>
      </c>
      <c r="AK77" s="27">
        <f t="shared" si="27"/>
        <v>0</v>
      </c>
      <c r="AL77" s="76">
        <f t="shared" si="28"/>
        <v>0</v>
      </c>
      <c r="AM77" s="28"/>
    </row>
    <row r="78" spans="1:39" s="22" customFormat="1" x14ac:dyDescent="0.35">
      <c r="A78" s="63"/>
      <c r="B78" s="54"/>
      <c r="C78" s="43"/>
      <c r="D78" s="44"/>
      <c r="E78" s="41"/>
      <c r="F78" s="42"/>
      <c r="G78" s="26">
        <f t="shared" si="18"/>
        <v>0</v>
      </c>
      <c r="H78" s="42"/>
      <c r="I78" s="52"/>
      <c r="J78" s="71"/>
      <c r="K78" s="72"/>
      <c r="L78" s="94"/>
      <c r="M78" s="86"/>
      <c r="N78" s="86"/>
      <c r="O78" s="86"/>
      <c r="P78" s="86"/>
      <c r="Q78" s="86"/>
      <c r="R78" s="96"/>
      <c r="S78" s="86"/>
      <c r="T78" s="96"/>
      <c r="U78" s="86"/>
      <c r="V78" s="96"/>
      <c r="W78" s="84">
        <f t="shared" si="19"/>
        <v>0</v>
      </c>
      <c r="X78" s="97"/>
      <c r="Y78" s="86">
        <f t="shared" si="20"/>
        <v>0</v>
      </c>
      <c r="Z78" s="98"/>
      <c r="AA78" s="99" t="e">
        <f t="shared" si="21"/>
        <v>#DIV/0!</v>
      </c>
      <c r="AB78" s="86"/>
      <c r="AC78" s="86"/>
      <c r="AD78" s="100">
        <f t="shared" si="16"/>
        <v>0</v>
      </c>
      <c r="AE78" s="101">
        <f t="shared" si="22"/>
        <v>0</v>
      </c>
      <c r="AF78" s="102">
        <f t="shared" si="23"/>
        <v>0</v>
      </c>
      <c r="AG78" s="84" t="e">
        <f t="shared" si="24"/>
        <v>#DIV/0!</v>
      </c>
      <c r="AH78" s="103">
        <f t="shared" si="17"/>
        <v>0</v>
      </c>
      <c r="AI78" s="27" t="e">
        <f t="shared" si="25"/>
        <v>#DIV/0!</v>
      </c>
      <c r="AJ78" s="18" t="e">
        <f t="shared" si="26"/>
        <v>#DIV/0!</v>
      </c>
      <c r="AK78" s="27">
        <f t="shared" si="27"/>
        <v>0</v>
      </c>
      <c r="AL78" s="76">
        <f t="shared" si="28"/>
        <v>0</v>
      </c>
      <c r="AM78" s="28"/>
    </row>
    <row r="79" spans="1:39" s="22" customFormat="1" x14ac:dyDescent="0.35">
      <c r="A79" s="63"/>
      <c r="B79" s="54"/>
      <c r="C79" s="43"/>
      <c r="D79" s="44"/>
      <c r="E79" s="41"/>
      <c r="F79" s="42"/>
      <c r="G79" s="26">
        <f t="shared" si="18"/>
        <v>0</v>
      </c>
      <c r="H79" s="42"/>
      <c r="I79" s="52"/>
      <c r="J79" s="71"/>
      <c r="K79" s="72"/>
      <c r="L79" s="94"/>
      <c r="M79" s="86"/>
      <c r="N79" s="86"/>
      <c r="O79" s="86"/>
      <c r="P79" s="86"/>
      <c r="Q79" s="86"/>
      <c r="R79" s="96"/>
      <c r="S79" s="86"/>
      <c r="T79" s="96"/>
      <c r="U79" s="86"/>
      <c r="V79" s="96"/>
      <c r="W79" s="84">
        <f t="shared" si="19"/>
        <v>0</v>
      </c>
      <c r="X79" s="97"/>
      <c r="Y79" s="86">
        <f t="shared" si="20"/>
        <v>0</v>
      </c>
      <c r="Z79" s="98"/>
      <c r="AA79" s="99" t="e">
        <f t="shared" si="21"/>
        <v>#DIV/0!</v>
      </c>
      <c r="AB79" s="86"/>
      <c r="AC79" s="86"/>
      <c r="AD79" s="100">
        <f t="shared" si="16"/>
        <v>0</v>
      </c>
      <c r="AE79" s="101">
        <f t="shared" si="22"/>
        <v>0</v>
      </c>
      <c r="AF79" s="102">
        <f t="shared" si="23"/>
        <v>0</v>
      </c>
      <c r="AG79" s="84" t="e">
        <f t="shared" si="24"/>
        <v>#DIV/0!</v>
      </c>
      <c r="AH79" s="103">
        <f t="shared" si="17"/>
        <v>0</v>
      </c>
      <c r="AI79" s="27" t="e">
        <f t="shared" si="25"/>
        <v>#DIV/0!</v>
      </c>
      <c r="AJ79" s="18" t="e">
        <f t="shared" si="26"/>
        <v>#DIV/0!</v>
      </c>
      <c r="AK79" s="27">
        <f t="shared" si="27"/>
        <v>0</v>
      </c>
      <c r="AL79" s="76">
        <f t="shared" si="28"/>
        <v>0</v>
      </c>
      <c r="AM79" s="28"/>
    </row>
    <row r="80" spans="1:39" s="22" customFormat="1" x14ac:dyDescent="0.35">
      <c r="A80" s="63"/>
      <c r="B80" s="54"/>
      <c r="C80" s="43"/>
      <c r="D80" s="44"/>
      <c r="E80" s="41"/>
      <c r="F80" s="42"/>
      <c r="G80" s="26">
        <f t="shared" si="18"/>
        <v>0</v>
      </c>
      <c r="H80" s="42"/>
      <c r="I80" s="52"/>
      <c r="J80" s="71"/>
      <c r="K80" s="72"/>
      <c r="L80" s="94"/>
      <c r="M80" s="86"/>
      <c r="N80" s="86"/>
      <c r="O80" s="86"/>
      <c r="P80" s="86"/>
      <c r="Q80" s="86"/>
      <c r="R80" s="96"/>
      <c r="S80" s="86"/>
      <c r="T80" s="96"/>
      <c r="U80" s="86"/>
      <c r="V80" s="96"/>
      <c r="W80" s="84">
        <f t="shared" si="19"/>
        <v>0</v>
      </c>
      <c r="X80" s="97"/>
      <c r="Y80" s="86">
        <f t="shared" si="20"/>
        <v>0</v>
      </c>
      <c r="Z80" s="98"/>
      <c r="AA80" s="99" t="e">
        <f t="shared" si="21"/>
        <v>#DIV/0!</v>
      </c>
      <c r="AB80" s="86"/>
      <c r="AC80" s="86"/>
      <c r="AD80" s="100">
        <f t="shared" si="16"/>
        <v>0</v>
      </c>
      <c r="AE80" s="101">
        <f t="shared" si="22"/>
        <v>0</v>
      </c>
      <c r="AF80" s="102">
        <f t="shared" si="23"/>
        <v>0</v>
      </c>
      <c r="AG80" s="84" t="e">
        <f t="shared" si="24"/>
        <v>#DIV/0!</v>
      </c>
      <c r="AH80" s="103">
        <f t="shared" si="17"/>
        <v>0</v>
      </c>
      <c r="AI80" s="27" t="e">
        <f t="shared" si="25"/>
        <v>#DIV/0!</v>
      </c>
      <c r="AJ80" s="18" t="e">
        <f t="shared" si="26"/>
        <v>#DIV/0!</v>
      </c>
      <c r="AK80" s="27">
        <f t="shared" si="27"/>
        <v>0</v>
      </c>
      <c r="AL80" s="76">
        <f t="shared" si="28"/>
        <v>0</v>
      </c>
      <c r="AM80" s="28"/>
    </row>
    <row r="81" spans="1:39" s="22" customFormat="1" x14ac:dyDescent="0.35">
      <c r="A81" s="63"/>
      <c r="B81" s="54"/>
      <c r="C81" s="59"/>
      <c r="D81" s="44"/>
      <c r="E81" s="41"/>
      <c r="F81" s="42"/>
      <c r="G81" s="26">
        <f t="shared" si="18"/>
        <v>0</v>
      </c>
      <c r="H81" s="42"/>
      <c r="I81" s="52"/>
      <c r="J81" s="71"/>
      <c r="K81" s="72"/>
      <c r="L81" s="94"/>
      <c r="M81" s="86"/>
      <c r="N81" s="86"/>
      <c r="O81" s="86"/>
      <c r="P81" s="86"/>
      <c r="Q81" s="86"/>
      <c r="R81" s="96"/>
      <c r="S81" s="86"/>
      <c r="T81" s="96"/>
      <c r="U81" s="86"/>
      <c r="V81" s="96"/>
      <c r="W81" s="84">
        <f t="shared" si="19"/>
        <v>0</v>
      </c>
      <c r="X81" s="97"/>
      <c r="Y81" s="86">
        <f t="shared" si="20"/>
        <v>0</v>
      </c>
      <c r="Z81" s="98"/>
      <c r="AA81" s="99" t="e">
        <f t="shared" si="21"/>
        <v>#DIV/0!</v>
      </c>
      <c r="AB81" s="86"/>
      <c r="AC81" s="86"/>
      <c r="AD81" s="100">
        <f t="shared" si="16"/>
        <v>0</v>
      </c>
      <c r="AE81" s="101">
        <f t="shared" si="22"/>
        <v>0</v>
      </c>
      <c r="AF81" s="102">
        <f t="shared" si="23"/>
        <v>0</v>
      </c>
      <c r="AG81" s="84" t="e">
        <f t="shared" si="24"/>
        <v>#DIV/0!</v>
      </c>
      <c r="AH81" s="103">
        <f t="shared" si="17"/>
        <v>0</v>
      </c>
      <c r="AI81" s="27" t="e">
        <f t="shared" si="25"/>
        <v>#DIV/0!</v>
      </c>
      <c r="AJ81" s="18" t="e">
        <f t="shared" si="26"/>
        <v>#DIV/0!</v>
      </c>
      <c r="AK81" s="27">
        <f t="shared" si="27"/>
        <v>0</v>
      </c>
      <c r="AL81" s="76">
        <f t="shared" si="28"/>
        <v>0</v>
      </c>
      <c r="AM81" s="28"/>
    </row>
    <row r="82" spans="1:39" s="22" customFormat="1" x14ac:dyDescent="0.35">
      <c r="A82" s="63"/>
      <c r="B82" s="54"/>
      <c r="C82" s="43"/>
      <c r="D82" s="44"/>
      <c r="E82" s="41"/>
      <c r="F82" s="42"/>
      <c r="G82" s="26">
        <f t="shared" si="18"/>
        <v>0</v>
      </c>
      <c r="H82" s="42"/>
      <c r="I82" s="52"/>
      <c r="J82" s="71"/>
      <c r="K82" s="72"/>
      <c r="L82" s="94"/>
      <c r="M82" s="86"/>
      <c r="N82" s="86"/>
      <c r="O82" s="86"/>
      <c r="P82" s="86"/>
      <c r="Q82" s="86"/>
      <c r="R82" s="96"/>
      <c r="S82" s="86"/>
      <c r="T82" s="96"/>
      <c r="U82" s="86"/>
      <c r="V82" s="96"/>
      <c r="W82" s="84">
        <f t="shared" si="19"/>
        <v>0</v>
      </c>
      <c r="X82" s="97"/>
      <c r="Y82" s="86">
        <f t="shared" si="20"/>
        <v>0</v>
      </c>
      <c r="Z82" s="98"/>
      <c r="AA82" s="99" t="e">
        <f t="shared" si="21"/>
        <v>#DIV/0!</v>
      </c>
      <c r="AB82" s="86"/>
      <c r="AC82" s="86"/>
      <c r="AD82" s="100">
        <f t="shared" si="16"/>
        <v>0</v>
      </c>
      <c r="AE82" s="101">
        <f t="shared" si="22"/>
        <v>0</v>
      </c>
      <c r="AF82" s="102">
        <f t="shared" si="23"/>
        <v>0</v>
      </c>
      <c r="AG82" s="84" t="e">
        <f t="shared" si="24"/>
        <v>#DIV/0!</v>
      </c>
      <c r="AH82" s="103">
        <f t="shared" si="17"/>
        <v>0</v>
      </c>
      <c r="AI82" s="27" t="e">
        <f t="shared" si="25"/>
        <v>#DIV/0!</v>
      </c>
      <c r="AJ82" s="18" t="e">
        <f t="shared" si="26"/>
        <v>#DIV/0!</v>
      </c>
      <c r="AK82" s="27">
        <f t="shared" si="27"/>
        <v>0</v>
      </c>
      <c r="AL82" s="76">
        <f t="shared" si="28"/>
        <v>0</v>
      </c>
      <c r="AM82" s="28"/>
    </row>
    <row r="83" spans="1:39" s="22" customFormat="1" x14ac:dyDescent="0.35">
      <c r="A83" s="63"/>
      <c r="B83" s="54"/>
      <c r="C83" s="43"/>
      <c r="D83" s="44"/>
      <c r="E83" s="41"/>
      <c r="F83" s="42"/>
      <c r="G83" s="26">
        <f t="shared" si="18"/>
        <v>0</v>
      </c>
      <c r="H83" s="42"/>
      <c r="I83" s="52"/>
      <c r="J83" s="71"/>
      <c r="K83" s="72"/>
      <c r="L83" s="94"/>
      <c r="M83" s="86"/>
      <c r="N83" s="86"/>
      <c r="O83" s="86"/>
      <c r="P83" s="86"/>
      <c r="Q83" s="86"/>
      <c r="R83" s="96"/>
      <c r="S83" s="86"/>
      <c r="T83" s="96"/>
      <c r="U83" s="86"/>
      <c r="V83" s="96"/>
      <c r="W83" s="84">
        <f t="shared" si="19"/>
        <v>0</v>
      </c>
      <c r="X83" s="97"/>
      <c r="Y83" s="86">
        <f t="shared" si="20"/>
        <v>0</v>
      </c>
      <c r="Z83" s="98"/>
      <c r="AA83" s="99" t="e">
        <f t="shared" si="21"/>
        <v>#DIV/0!</v>
      </c>
      <c r="AB83" s="86"/>
      <c r="AC83" s="86"/>
      <c r="AD83" s="100">
        <f t="shared" si="16"/>
        <v>0</v>
      </c>
      <c r="AE83" s="101">
        <f t="shared" si="22"/>
        <v>0</v>
      </c>
      <c r="AF83" s="102">
        <f t="shared" si="23"/>
        <v>0</v>
      </c>
      <c r="AG83" s="84" t="e">
        <f t="shared" si="24"/>
        <v>#DIV/0!</v>
      </c>
      <c r="AH83" s="103">
        <f t="shared" si="17"/>
        <v>0</v>
      </c>
      <c r="AI83" s="27" t="e">
        <f t="shared" si="25"/>
        <v>#DIV/0!</v>
      </c>
      <c r="AJ83" s="18" t="e">
        <f t="shared" si="26"/>
        <v>#DIV/0!</v>
      </c>
      <c r="AK83" s="27">
        <f t="shared" si="27"/>
        <v>0</v>
      </c>
      <c r="AL83" s="76">
        <f t="shared" si="28"/>
        <v>0</v>
      </c>
      <c r="AM83" s="28"/>
    </row>
    <row r="84" spans="1:39" s="22" customFormat="1" x14ac:dyDescent="0.35">
      <c r="A84" s="63"/>
      <c r="B84" s="54"/>
      <c r="C84" s="43"/>
      <c r="D84" s="44"/>
      <c r="E84" s="41"/>
      <c r="F84" s="42"/>
      <c r="G84" s="26">
        <f t="shared" si="18"/>
        <v>0</v>
      </c>
      <c r="H84" s="42"/>
      <c r="I84" s="52"/>
      <c r="J84" s="71"/>
      <c r="K84" s="72"/>
      <c r="L84" s="94"/>
      <c r="M84" s="86"/>
      <c r="N84" s="86"/>
      <c r="O84" s="86"/>
      <c r="P84" s="86"/>
      <c r="Q84" s="86"/>
      <c r="R84" s="96"/>
      <c r="S84" s="86"/>
      <c r="T84" s="96"/>
      <c r="U84" s="86"/>
      <c r="V84" s="96"/>
      <c r="W84" s="84">
        <f t="shared" si="19"/>
        <v>0</v>
      </c>
      <c r="X84" s="97"/>
      <c r="Y84" s="86">
        <f t="shared" si="20"/>
        <v>0</v>
      </c>
      <c r="Z84" s="98"/>
      <c r="AA84" s="99" t="e">
        <f t="shared" si="21"/>
        <v>#DIV/0!</v>
      </c>
      <c r="AB84" s="86"/>
      <c r="AC84" s="86"/>
      <c r="AD84" s="100">
        <f t="shared" si="16"/>
        <v>0</v>
      </c>
      <c r="AE84" s="101">
        <f t="shared" si="22"/>
        <v>0</v>
      </c>
      <c r="AF84" s="102">
        <f t="shared" si="23"/>
        <v>0</v>
      </c>
      <c r="AG84" s="84" t="e">
        <f t="shared" si="24"/>
        <v>#DIV/0!</v>
      </c>
      <c r="AH84" s="103">
        <f t="shared" si="17"/>
        <v>0</v>
      </c>
      <c r="AI84" s="27" t="e">
        <f t="shared" si="25"/>
        <v>#DIV/0!</v>
      </c>
      <c r="AJ84" s="18" t="e">
        <f t="shared" si="26"/>
        <v>#DIV/0!</v>
      </c>
      <c r="AK84" s="27">
        <f t="shared" si="27"/>
        <v>0</v>
      </c>
      <c r="AL84" s="76">
        <f t="shared" si="28"/>
        <v>0</v>
      </c>
      <c r="AM84" s="28"/>
    </row>
    <row r="85" spans="1:39" s="22" customFormat="1" x14ac:dyDescent="0.35">
      <c r="A85" s="63"/>
      <c r="B85" s="54"/>
      <c r="C85" s="43"/>
      <c r="D85" s="44"/>
      <c r="E85" s="41"/>
      <c r="F85" s="42"/>
      <c r="G85" s="26">
        <f t="shared" si="18"/>
        <v>0</v>
      </c>
      <c r="H85" s="42"/>
      <c r="I85" s="52"/>
      <c r="J85" s="71"/>
      <c r="K85" s="72"/>
      <c r="L85" s="94"/>
      <c r="M85" s="86"/>
      <c r="N85" s="86"/>
      <c r="O85" s="86"/>
      <c r="P85" s="86"/>
      <c r="Q85" s="86"/>
      <c r="R85" s="96"/>
      <c r="S85" s="86"/>
      <c r="T85" s="96"/>
      <c r="U85" s="86"/>
      <c r="V85" s="96"/>
      <c r="W85" s="84">
        <f t="shared" si="19"/>
        <v>0</v>
      </c>
      <c r="X85" s="97"/>
      <c r="Y85" s="86">
        <f t="shared" si="20"/>
        <v>0</v>
      </c>
      <c r="Z85" s="98"/>
      <c r="AA85" s="99" t="e">
        <f t="shared" si="21"/>
        <v>#DIV/0!</v>
      </c>
      <c r="AB85" s="86"/>
      <c r="AC85" s="86"/>
      <c r="AD85" s="100">
        <f t="shared" si="16"/>
        <v>0</v>
      </c>
      <c r="AE85" s="101">
        <f t="shared" si="22"/>
        <v>0</v>
      </c>
      <c r="AF85" s="102">
        <f t="shared" si="23"/>
        <v>0</v>
      </c>
      <c r="AG85" s="84" t="e">
        <f t="shared" si="24"/>
        <v>#DIV/0!</v>
      </c>
      <c r="AH85" s="103">
        <f t="shared" si="17"/>
        <v>0</v>
      </c>
      <c r="AI85" s="27" t="e">
        <f t="shared" si="25"/>
        <v>#DIV/0!</v>
      </c>
      <c r="AJ85" s="18" t="e">
        <f t="shared" si="26"/>
        <v>#DIV/0!</v>
      </c>
      <c r="AK85" s="27">
        <f t="shared" si="27"/>
        <v>0</v>
      </c>
      <c r="AL85" s="76">
        <f t="shared" si="28"/>
        <v>0</v>
      </c>
      <c r="AM85" s="28"/>
    </row>
    <row r="86" spans="1:39" s="22" customFormat="1" x14ac:dyDescent="0.35">
      <c r="A86" s="63"/>
      <c r="B86" s="54"/>
      <c r="C86" s="43"/>
      <c r="D86" s="44"/>
      <c r="E86" s="41"/>
      <c r="F86" s="42"/>
      <c r="G86" s="26">
        <f t="shared" si="18"/>
        <v>0</v>
      </c>
      <c r="H86" s="42"/>
      <c r="I86" s="52"/>
      <c r="J86" s="71"/>
      <c r="K86" s="72"/>
      <c r="L86" s="94"/>
      <c r="M86" s="86"/>
      <c r="N86" s="86"/>
      <c r="O86" s="86"/>
      <c r="P86" s="86"/>
      <c r="Q86" s="86"/>
      <c r="R86" s="96"/>
      <c r="S86" s="86"/>
      <c r="T86" s="96"/>
      <c r="U86" s="86"/>
      <c r="V86" s="96"/>
      <c r="W86" s="84">
        <f t="shared" si="19"/>
        <v>0</v>
      </c>
      <c r="X86" s="97"/>
      <c r="Y86" s="86">
        <f t="shared" si="20"/>
        <v>0</v>
      </c>
      <c r="Z86" s="98"/>
      <c r="AA86" s="99" t="e">
        <f t="shared" si="21"/>
        <v>#DIV/0!</v>
      </c>
      <c r="AB86" s="86"/>
      <c r="AC86" s="86"/>
      <c r="AD86" s="100">
        <f t="shared" si="16"/>
        <v>0</v>
      </c>
      <c r="AE86" s="101">
        <f t="shared" si="22"/>
        <v>0</v>
      </c>
      <c r="AF86" s="102">
        <f t="shared" si="23"/>
        <v>0</v>
      </c>
      <c r="AG86" s="84" t="e">
        <f t="shared" si="24"/>
        <v>#DIV/0!</v>
      </c>
      <c r="AH86" s="103">
        <f t="shared" si="17"/>
        <v>0</v>
      </c>
      <c r="AI86" s="27" t="e">
        <f t="shared" si="25"/>
        <v>#DIV/0!</v>
      </c>
      <c r="AJ86" s="18" t="e">
        <f t="shared" si="26"/>
        <v>#DIV/0!</v>
      </c>
      <c r="AK86" s="27">
        <f t="shared" si="27"/>
        <v>0</v>
      </c>
      <c r="AL86" s="76">
        <f t="shared" si="28"/>
        <v>0</v>
      </c>
      <c r="AM86" s="28"/>
    </row>
    <row r="87" spans="1:39" s="22" customFormat="1" x14ac:dyDescent="0.35">
      <c r="A87" s="63"/>
      <c r="B87" s="54"/>
      <c r="C87" s="43"/>
      <c r="D87" s="44"/>
      <c r="E87" s="41"/>
      <c r="F87" s="42"/>
      <c r="G87" s="26">
        <f t="shared" si="18"/>
        <v>0</v>
      </c>
      <c r="H87" s="42"/>
      <c r="I87" s="52"/>
      <c r="J87" s="71"/>
      <c r="K87" s="72"/>
      <c r="L87" s="94"/>
      <c r="M87" s="86"/>
      <c r="N87" s="86"/>
      <c r="O87" s="86"/>
      <c r="P87" s="86"/>
      <c r="Q87" s="86"/>
      <c r="R87" s="96"/>
      <c r="S87" s="86"/>
      <c r="T87" s="96"/>
      <c r="U87" s="86"/>
      <c r="V87" s="96"/>
      <c r="W87" s="84">
        <f t="shared" si="19"/>
        <v>0</v>
      </c>
      <c r="X87" s="97"/>
      <c r="Y87" s="86">
        <f t="shared" si="20"/>
        <v>0</v>
      </c>
      <c r="Z87" s="98"/>
      <c r="AA87" s="99" t="e">
        <f t="shared" si="21"/>
        <v>#DIV/0!</v>
      </c>
      <c r="AB87" s="86"/>
      <c r="AC87" s="86"/>
      <c r="AD87" s="100">
        <f t="shared" si="16"/>
        <v>0</v>
      </c>
      <c r="AE87" s="101">
        <f t="shared" si="22"/>
        <v>0</v>
      </c>
      <c r="AF87" s="102">
        <f t="shared" si="23"/>
        <v>0</v>
      </c>
      <c r="AG87" s="84" t="e">
        <f t="shared" si="24"/>
        <v>#DIV/0!</v>
      </c>
      <c r="AH87" s="103">
        <f t="shared" si="17"/>
        <v>0</v>
      </c>
      <c r="AI87" s="27" t="e">
        <f t="shared" si="25"/>
        <v>#DIV/0!</v>
      </c>
      <c r="AJ87" s="18" t="e">
        <f t="shared" si="26"/>
        <v>#DIV/0!</v>
      </c>
      <c r="AK87" s="27">
        <f t="shared" si="27"/>
        <v>0</v>
      </c>
      <c r="AL87" s="76">
        <f t="shared" si="28"/>
        <v>0</v>
      </c>
      <c r="AM87" s="28"/>
    </row>
    <row r="88" spans="1:39" s="22" customFormat="1" x14ac:dyDescent="0.35">
      <c r="A88" s="63"/>
      <c r="B88" s="54"/>
      <c r="C88" s="43"/>
      <c r="D88" s="44"/>
      <c r="E88" s="41"/>
      <c r="F88" s="42"/>
      <c r="G88" s="26">
        <f t="shared" si="18"/>
        <v>0</v>
      </c>
      <c r="H88" s="42"/>
      <c r="I88" s="52"/>
      <c r="J88" s="71"/>
      <c r="K88" s="72"/>
      <c r="L88" s="94"/>
      <c r="M88" s="86"/>
      <c r="N88" s="86"/>
      <c r="O88" s="86"/>
      <c r="P88" s="86"/>
      <c r="Q88" s="86"/>
      <c r="R88" s="96"/>
      <c r="S88" s="86"/>
      <c r="T88" s="96"/>
      <c r="U88" s="86"/>
      <c r="V88" s="96"/>
      <c r="W88" s="84">
        <f t="shared" si="19"/>
        <v>0</v>
      </c>
      <c r="X88" s="97"/>
      <c r="Y88" s="86">
        <f t="shared" si="20"/>
        <v>0</v>
      </c>
      <c r="Z88" s="98"/>
      <c r="AA88" s="99" t="e">
        <f t="shared" si="21"/>
        <v>#DIV/0!</v>
      </c>
      <c r="AB88" s="86"/>
      <c r="AC88" s="86"/>
      <c r="AD88" s="100">
        <f t="shared" si="16"/>
        <v>0</v>
      </c>
      <c r="AE88" s="101">
        <f t="shared" si="22"/>
        <v>0</v>
      </c>
      <c r="AF88" s="102">
        <f t="shared" si="23"/>
        <v>0</v>
      </c>
      <c r="AG88" s="84" t="e">
        <f t="shared" si="24"/>
        <v>#DIV/0!</v>
      </c>
      <c r="AH88" s="103">
        <f t="shared" si="17"/>
        <v>0</v>
      </c>
      <c r="AI88" s="27" t="e">
        <f t="shared" si="25"/>
        <v>#DIV/0!</v>
      </c>
      <c r="AJ88" s="18" t="e">
        <f t="shared" si="26"/>
        <v>#DIV/0!</v>
      </c>
      <c r="AK88" s="27">
        <f t="shared" si="27"/>
        <v>0</v>
      </c>
      <c r="AL88" s="76">
        <f t="shared" si="28"/>
        <v>0</v>
      </c>
      <c r="AM88" s="28"/>
    </row>
    <row r="89" spans="1:39" s="22" customFormat="1" x14ac:dyDescent="0.35">
      <c r="A89" s="63"/>
      <c r="B89" s="54"/>
      <c r="C89" s="43"/>
      <c r="D89" s="44"/>
      <c r="E89" s="41"/>
      <c r="F89" s="42"/>
      <c r="G89" s="26">
        <f t="shared" si="18"/>
        <v>0</v>
      </c>
      <c r="H89" s="42"/>
      <c r="I89" s="52"/>
      <c r="J89" s="71"/>
      <c r="K89" s="72"/>
      <c r="L89" s="94"/>
      <c r="M89" s="86"/>
      <c r="N89" s="86"/>
      <c r="O89" s="86"/>
      <c r="P89" s="86"/>
      <c r="Q89" s="86"/>
      <c r="R89" s="96"/>
      <c r="S89" s="86"/>
      <c r="T89" s="96"/>
      <c r="U89" s="86"/>
      <c r="V89" s="96"/>
      <c r="W89" s="84">
        <f t="shared" si="19"/>
        <v>0</v>
      </c>
      <c r="X89" s="97"/>
      <c r="Y89" s="86">
        <f t="shared" si="20"/>
        <v>0</v>
      </c>
      <c r="Z89" s="98"/>
      <c r="AA89" s="99" t="e">
        <f t="shared" si="21"/>
        <v>#DIV/0!</v>
      </c>
      <c r="AB89" s="86"/>
      <c r="AC89" s="86"/>
      <c r="AD89" s="100">
        <f t="shared" si="16"/>
        <v>0</v>
      </c>
      <c r="AE89" s="101">
        <f t="shared" si="22"/>
        <v>0</v>
      </c>
      <c r="AF89" s="102">
        <f t="shared" si="23"/>
        <v>0</v>
      </c>
      <c r="AG89" s="84" t="e">
        <f t="shared" si="24"/>
        <v>#DIV/0!</v>
      </c>
      <c r="AH89" s="103">
        <f t="shared" si="17"/>
        <v>0</v>
      </c>
      <c r="AI89" s="27" t="e">
        <f t="shared" si="25"/>
        <v>#DIV/0!</v>
      </c>
      <c r="AJ89" s="18" t="e">
        <f t="shared" si="26"/>
        <v>#DIV/0!</v>
      </c>
      <c r="AK89" s="27">
        <f t="shared" si="27"/>
        <v>0</v>
      </c>
      <c r="AL89" s="76">
        <f t="shared" si="28"/>
        <v>0</v>
      </c>
      <c r="AM89" s="28"/>
    </row>
    <row r="90" spans="1:39" s="22" customFormat="1" x14ac:dyDescent="0.35">
      <c r="A90" s="63"/>
      <c r="B90" s="54"/>
      <c r="C90" s="43"/>
      <c r="D90" s="44"/>
      <c r="E90" s="41"/>
      <c r="F90" s="42"/>
      <c r="G90" s="26">
        <f t="shared" si="18"/>
        <v>0</v>
      </c>
      <c r="H90" s="42"/>
      <c r="I90" s="52"/>
      <c r="J90" s="71"/>
      <c r="K90" s="72"/>
      <c r="L90" s="94"/>
      <c r="M90" s="86"/>
      <c r="N90" s="86"/>
      <c r="O90" s="86"/>
      <c r="P90" s="86"/>
      <c r="Q90" s="86"/>
      <c r="R90" s="96"/>
      <c r="S90" s="86"/>
      <c r="T90" s="96"/>
      <c r="U90" s="86"/>
      <c r="V90" s="96"/>
      <c r="W90" s="84">
        <f t="shared" si="19"/>
        <v>0</v>
      </c>
      <c r="X90" s="97"/>
      <c r="Y90" s="86">
        <f t="shared" si="20"/>
        <v>0</v>
      </c>
      <c r="Z90" s="98"/>
      <c r="AA90" s="99" t="e">
        <f t="shared" si="21"/>
        <v>#DIV/0!</v>
      </c>
      <c r="AB90" s="86"/>
      <c r="AC90" s="86"/>
      <c r="AD90" s="100">
        <f t="shared" si="16"/>
        <v>0</v>
      </c>
      <c r="AE90" s="101">
        <f t="shared" si="22"/>
        <v>0</v>
      </c>
      <c r="AF90" s="102">
        <f t="shared" si="23"/>
        <v>0</v>
      </c>
      <c r="AG90" s="84" t="e">
        <f t="shared" si="24"/>
        <v>#DIV/0!</v>
      </c>
      <c r="AH90" s="103">
        <f t="shared" si="17"/>
        <v>0</v>
      </c>
      <c r="AI90" s="27" t="e">
        <f t="shared" si="25"/>
        <v>#DIV/0!</v>
      </c>
      <c r="AJ90" s="18" t="e">
        <f t="shared" si="26"/>
        <v>#DIV/0!</v>
      </c>
      <c r="AK90" s="27">
        <f t="shared" si="27"/>
        <v>0</v>
      </c>
      <c r="AL90" s="76">
        <f t="shared" si="28"/>
        <v>0</v>
      </c>
      <c r="AM90" s="28"/>
    </row>
    <row r="91" spans="1:39" s="22" customFormat="1" x14ac:dyDescent="0.35">
      <c r="A91" s="63"/>
      <c r="B91" s="54"/>
      <c r="C91" s="43"/>
      <c r="D91" s="44"/>
      <c r="E91" s="41"/>
      <c r="F91" s="42"/>
      <c r="G91" s="26">
        <f t="shared" si="18"/>
        <v>0</v>
      </c>
      <c r="H91" s="42"/>
      <c r="I91" s="52"/>
      <c r="J91" s="71"/>
      <c r="K91" s="72"/>
      <c r="L91" s="94"/>
      <c r="M91" s="86"/>
      <c r="N91" s="86"/>
      <c r="O91" s="86"/>
      <c r="P91" s="86"/>
      <c r="Q91" s="86"/>
      <c r="R91" s="96"/>
      <c r="S91" s="86"/>
      <c r="T91" s="96"/>
      <c r="U91" s="86"/>
      <c r="V91" s="96"/>
      <c r="W91" s="84">
        <f t="shared" si="19"/>
        <v>0</v>
      </c>
      <c r="X91" s="97"/>
      <c r="Y91" s="86">
        <f t="shared" si="20"/>
        <v>0</v>
      </c>
      <c r="Z91" s="98"/>
      <c r="AA91" s="99" t="e">
        <f t="shared" si="21"/>
        <v>#DIV/0!</v>
      </c>
      <c r="AB91" s="86"/>
      <c r="AC91" s="86"/>
      <c r="AD91" s="100">
        <f t="shared" si="16"/>
        <v>0</v>
      </c>
      <c r="AE91" s="101">
        <f t="shared" si="22"/>
        <v>0</v>
      </c>
      <c r="AF91" s="102">
        <f t="shared" si="23"/>
        <v>0</v>
      </c>
      <c r="AG91" s="84" t="e">
        <f t="shared" si="24"/>
        <v>#DIV/0!</v>
      </c>
      <c r="AH91" s="103">
        <f t="shared" si="17"/>
        <v>0</v>
      </c>
      <c r="AI91" s="27" t="e">
        <f t="shared" si="25"/>
        <v>#DIV/0!</v>
      </c>
      <c r="AJ91" s="18" t="e">
        <f t="shared" si="26"/>
        <v>#DIV/0!</v>
      </c>
      <c r="AK91" s="27">
        <f t="shared" si="27"/>
        <v>0</v>
      </c>
      <c r="AL91" s="76">
        <f t="shared" si="28"/>
        <v>0</v>
      </c>
      <c r="AM91" s="28"/>
    </row>
    <row r="92" spans="1:39" s="22" customFormat="1" x14ac:dyDescent="0.35">
      <c r="A92" s="63"/>
      <c r="B92" s="54"/>
      <c r="C92" s="43"/>
      <c r="D92" s="44"/>
      <c r="E92" s="41"/>
      <c r="F92" s="42"/>
      <c r="G92" s="26">
        <f t="shared" si="18"/>
        <v>0</v>
      </c>
      <c r="H92" s="42"/>
      <c r="I92" s="52"/>
      <c r="J92" s="71"/>
      <c r="K92" s="72"/>
      <c r="L92" s="94"/>
      <c r="M92" s="86"/>
      <c r="N92" s="86"/>
      <c r="O92" s="86"/>
      <c r="P92" s="86"/>
      <c r="Q92" s="86"/>
      <c r="R92" s="96"/>
      <c r="S92" s="86"/>
      <c r="T92" s="96"/>
      <c r="U92" s="86"/>
      <c r="V92" s="96"/>
      <c r="W92" s="84">
        <f t="shared" si="19"/>
        <v>0</v>
      </c>
      <c r="X92" s="97"/>
      <c r="Y92" s="86">
        <f t="shared" si="20"/>
        <v>0</v>
      </c>
      <c r="Z92" s="98"/>
      <c r="AA92" s="99" t="e">
        <f t="shared" si="21"/>
        <v>#DIV/0!</v>
      </c>
      <c r="AB92" s="86"/>
      <c r="AC92" s="86"/>
      <c r="AD92" s="100">
        <f t="shared" si="16"/>
        <v>0</v>
      </c>
      <c r="AE92" s="101">
        <f t="shared" si="22"/>
        <v>0</v>
      </c>
      <c r="AF92" s="102">
        <f t="shared" si="23"/>
        <v>0</v>
      </c>
      <c r="AG92" s="84" t="e">
        <f t="shared" si="24"/>
        <v>#DIV/0!</v>
      </c>
      <c r="AH92" s="103">
        <f t="shared" si="17"/>
        <v>0</v>
      </c>
      <c r="AI92" s="27" t="e">
        <f t="shared" si="25"/>
        <v>#DIV/0!</v>
      </c>
      <c r="AJ92" s="18" t="e">
        <f t="shared" si="26"/>
        <v>#DIV/0!</v>
      </c>
      <c r="AK92" s="27">
        <f t="shared" si="27"/>
        <v>0</v>
      </c>
      <c r="AL92" s="76">
        <f t="shared" si="28"/>
        <v>0</v>
      </c>
      <c r="AM92" s="28"/>
    </row>
    <row r="93" spans="1:39" s="22" customFormat="1" x14ac:dyDescent="0.35">
      <c r="A93" s="63"/>
      <c r="B93" s="54"/>
      <c r="C93" s="43"/>
      <c r="D93" s="44"/>
      <c r="E93" s="41"/>
      <c r="F93" s="42"/>
      <c r="G93" s="26">
        <f t="shared" si="18"/>
        <v>0</v>
      </c>
      <c r="H93" s="42"/>
      <c r="I93" s="52"/>
      <c r="J93" s="71"/>
      <c r="K93" s="72"/>
      <c r="L93" s="94"/>
      <c r="M93" s="86"/>
      <c r="N93" s="86"/>
      <c r="O93" s="86"/>
      <c r="P93" s="86"/>
      <c r="Q93" s="86"/>
      <c r="R93" s="96"/>
      <c r="S93" s="86"/>
      <c r="T93" s="96"/>
      <c r="U93" s="86"/>
      <c r="V93" s="96"/>
      <c r="W93" s="84">
        <f t="shared" si="19"/>
        <v>0</v>
      </c>
      <c r="X93" s="97"/>
      <c r="Y93" s="86">
        <f t="shared" si="20"/>
        <v>0</v>
      </c>
      <c r="Z93" s="98"/>
      <c r="AA93" s="99" t="e">
        <f t="shared" si="21"/>
        <v>#DIV/0!</v>
      </c>
      <c r="AB93" s="86"/>
      <c r="AC93" s="86"/>
      <c r="AD93" s="100">
        <f t="shared" si="16"/>
        <v>0</v>
      </c>
      <c r="AE93" s="101">
        <f t="shared" si="22"/>
        <v>0</v>
      </c>
      <c r="AF93" s="102">
        <f t="shared" si="23"/>
        <v>0</v>
      </c>
      <c r="AG93" s="84" t="e">
        <f t="shared" si="24"/>
        <v>#DIV/0!</v>
      </c>
      <c r="AH93" s="103">
        <f t="shared" si="17"/>
        <v>0</v>
      </c>
      <c r="AI93" s="27" t="e">
        <f t="shared" si="25"/>
        <v>#DIV/0!</v>
      </c>
      <c r="AJ93" s="18" t="e">
        <f t="shared" si="26"/>
        <v>#DIV/0!</v>
      </c>
      <c r="AK93" s="27">
        <f t="shared" si="27"/>
        <v>0</v>
      </c>
      <c r="AL93" s="76">
        <f t="shared" si="28"/>
        <v>0</v>
      </c>
      <c r="AM93" s="28"/>
    </row>
    <row r="94" spans="1:39" s="22" customFormat="1" x14ac:dyDescent="0.35">
      <c r="A94" s="63"/>
      <c r="B94" s="54"/>
      <c r="C94" s="43"/>
      <c r="D94" s="44"/>
      <c r="E94" s="41"/>
      <c r="F94" s="42"/>
      <c r="G94" s="26">
        <f t="shared" si="18"/>
        <v>0</v>
      </c>
      <c r="H94" s="42"/>
      <c r="I94" s="52"/>
      <c r="J94" s="71"/>
      <c r="K94" s="72"/>
      <c r="L94" s="94"/>
      <c r="M94" s="86"/>
      <c r="N94" s="86"/>
      <c r="O94" s="86"/>
      <c r="P94" s="86"/>
      <c r="Q94" s="86"/>
      <c r="R94" s="96"/>
      <c r="S94" s="86"/>
      <c r="T94" s="96"/>
      <c r="U94" s="86"/>
      <c r="V94" s="96"/>
      <c r="W94" s="84">
        <f t="shared" si="19"/>
        <v>0</v>
      </c>
      <c r="X94" s="97"/>
      <c r="Y94" s="86">
        <f t="shared" si="20"/>
        <v>0</v>
      </c>
      <c r="Z94" s="98"/>
      <c r="AA94" s="99" t="e">
        <f t="shared" si="21"/>
        <v>#DIV/0!</v>
      </c>
      <c r="AB94" s="86"/>
      <c r="AC94" s="86"/>
      <c r="AD94" s="100">
        <f t="shared" si="16"/>
        <v>0</v>
      </c>
      <c r="AE94" s="101">
        <f t="shared" si="22"/>
        <v>0</v>
      </c>
      <c r="AF94" s="102">
        <f t="shared" si="23"/>
        <v>0</v>
      </c>
      <c r="AG94" s="84" t="e">
        <f t="shared" si="24"/>
        <v>#DIV/0!</v>
      </c>
      <c r="AH94" s="103">
        <f t="shared" si="17"/>
        <v>0</v>
      </c>
      <c r="AI94" s="27" t="e">
        <f t="shared" si="25"/>
        <v>#DIV/0!</v>
      </c>
      <c r="AJ94" s="18" t="e">
        <f t="shared" si="26"/>
        <v>#DIV/0!</v>
      </c>
      <c r="AK94" s="27">
        <f t="shared" si="27"/>
        <v>0</v>
      </c>
      <c r="AL94" s="76">
        <f t="shared" si="28"/>
        <v>0</v>
      </c>
      <c r="AM94" s="28"/>
    </row>
    <row r="95" spans="1:39" s="22" customFormat="1" x14ac:dyDescent="0.35">
      <c r="A95" s="63"/>
      <c r="B95" s="54"/>
      <c r="C95" s="43"/>
      <c r="D95" s="44"/>
      <c r="E95" s="41"/>
      <c r="F95" s="42"/>
      <c r="G95" s="26">
        <f t="shared" si="18"/>
        <v>0</v>
      </c>
      <c r="H95" s="42"/>
      <c r="I95" s="52"/>
      <c r="J95" s="71"/>
      <c r="K95" s="72"/>
      <c r="L95" s="94"/>
      <c r="M95" s="86"/>
      <c r="N95" s="86"/>
      <c r="O95" s="86"/>
      <c r="P95" s="86"/>
      <c r="Q95" s="86"/>
      <c r="R95" s="96"/>
      <c r="S95" s="86"/>
      <c r="T95" s="96"/>
      <c r="U95" s="86"/>
      <c r="V95" s="96"/>
      <c r="W95" s="84">
        <f t="shared" si="19"/>
        <v>0</v>
      </c>
      <c r="X95" s="97"/>
      <c r="Y95" s="86">
        <f t="shared" si="20"/>
        <v>0</v>
      </c>
      <c r="Z95" s="98"/>
      <c r="AA95" s="99" t="e">
        <f t="shared" si="21"/>
        <v>#DIV/0!</v>
      </c>
      <c r="AB95" s="86"/>
      <c r="AC95" s="86"/>
      <c r="AD95" s="100">
        <f t="shared" si="16"/>
        <v>0</v>
      </c>
      <c r="AE95" s="101">
        <f t="shared" si="22"/>
        <v>0</v>
      </c>
      <c r="AF95" s="102">
        <f t="shared" si="23"/>
        <v>0</v>
      </c>
      <c r="AG95" s="84" t="e">
        <f t="shared" si="24"/>
        <v>#DIV/0!</v>
      </c>
      <c r="AH95" s="103">
        <f t="shared" si="17"/>
        <v>0</v>
      </c>
      <c r="AI95" s="27" t="e">
        <f t="shared" si="25"/>
        <v>#DIV/0!</v>
      </c>
      <c r="AJ95" s="18" t="e">
        <f t="shared" si="26"/>
        <v>#DIV/0!</v>
      </c>
      <c r="AK95" s="27">
        <f t="shared" si="27"/>
        <v>0</v>
      </c>
      <c r="AL95" s="76">
        <f t="shared" si="28"/>
        <v>0</v>
      </c>
      <c r="AM95" s="28"/>
    </row>
    <row r="96" spans="1:39" s="22" customFormat="1" x14ac:dyDescent="0.35">
      <c r="A96" s="63"/>
      <c r="B96" s="54"/>
      <c r="C96" s="43"/>
      <c r="D96" s="44"/>
      <c r="E96" s="41"/>
      <c r="F96" s="42"/>
      <c r="G96" s="26">
        <f t="shared" si="18"/>
        <v>0</v>
      </c>
      <c r="H96" s="42"/>
      <c r="I96" s="52"/>
      <c r="J96" s="71"/>
      <c r="K96" s="72"/>
      <c r="L96" s="94"/>
      <c r="M96" s="86"/>
      <c r="N96" s="86"/>
      <c r="O96" s="86"/>
      <c r="P96" s="86"/>
      <c r="Q96" s="86"/>
      <c r="R96" s="96"/>
      <c r="S96" s="86"/>
      <c r="T96" s="96"/>
      <c r="U96" s="86"/>
      <c r="V96" s="96"/>
      <c r="W96" s="84">
        <f t="shared" si="19"/>
        <v>0</v>
      </c>
      <c r="X96" s="97"/>
      <c r="Y96" s="86">
        <f t="shared" si="20"/>
        <v>0</v>
      </c>
      <c r="Z96" s="98"/>
      <c r="AA96" s="99" t="e">
        <f t="shared" si="21"/>
        <v>#DIV/0!</v>
      </c>
      <c r="AB96" s="86"/>
      <c r="AC96" s="86"/>
      <c r="AD96" s="100">
        <f t="shared" si="16"/>
        <v>0</v>
      </c>
      <c r="AE96" s="101">
        <f t="shared" si="22"/>
        <v>0</v>
      </c>
      <c r="AF96" s="102">
        <f t="shared" si="23"/>
        <v>0</v>
      </c>
      <c r="AG96" s="84" t="e">
        <f t="shared" si="24"/>
        <v>#DIV/0!</v>
      </c>
      <c r="AH96" s="103">
        <f t="shared" si="17"/>
        <v>0</v>
      </c>
      <c r="AI96" s="27" t="e">
        <f t="shared" si="25"/>
        <v>#DIV/0!</v>
      </c>
      <c r="AJ96" s="18" t="e">
        <f t="shared" si="26"/>
        <v>#DIV/0!</v>
      </c>
      <c r="AK96" s="27">
        <f t="shared" si="27"/>
        <v>0</v>
      </c>
      <c r="AL96" s="76">
        <f t="shared" si="28"/>
        <v>0</v>
      </c>
      <c r="AM96" s="28"/>
    </row>
    <row r="97" spans="1:39" s="22" customFormat="1" x14ac:dyDescent="0.35">
      <c r="A97" s="63"/>
      <c r="B97" s="54"/>
      <c r="C97" s="43"/>
      <c r="D97" s="44"/>
      <c r="E97" s="41"/>
      <c r="F97" s="42"/>
      <c r="G97" s="26">
        <f t="shared" si="18"/>
        <v>0</v>
      </c>
      <c r="H97" s="42"/>
      <c r="I97" s="52"/>
      <c r="J97" s="71"/>
      <c r="K97" s="72"/>
      <c r="L97" s="94"/>
      <c r="M97" s="86"/>
      <c r="N97" s="86"/>
      <c r="O97" s="86"/>
      <c r="P97" s="86"/>
      <c r="Q97" s="86"/>
      <c r="R97" s="96"/>
      <c r="S97" s="86"/>
      <c r="T97" s="96"/>
      <c r="U97" s="86"/>
      <c r="V97" s="96"/>
      <c r="W97" s="84">
        <f t="shared" si="19"/>
        <v>0</v>
      </c>
      <c r="X97" s="97"/>
      <c r="Y97" s="86">
        <f t="shared" si="20"/>
        <v>0</v>
      </c>
      <c r="Z97" s="98"/>
      <c r="AA97" s="99" t="e">
        <f t="shared" si="21"/>
        <v>#DIV/0!</v>
      </c>
      <c r="AB97" s="86"/>
      <c r="AC97" s="86"/>
      <c r="AD97" s="100">
        <f t="shared" si="16"/>
        <v>0</v>
      </c>
      <c r="AE97" s="101">
        <f t="shared" si="22"/>
        <v>0</v>
      </c>
      <c r="AF97" s="102">
        <f t="shared" si="23"/>
        <v>0</v>
      </c>
      <c r="AG97" s="84" t="e">
        <f t="shared" si="24"/>
        <v>#DIV/0!</v>
      </c>
      <c r="AH97" s="103">
        <f t="shared" si="17"/>
        <v>0</v>
      </c>
      <c r="AI97" s="27" t="e">
        <f t="shared" si="25"/>
        <v>#DIV/0!</v>
      </c>
      <c r="AJ97" s="18" t="e">
        <f t="shared" si="26"/>
        <v>#DIV/0!</v>
      </c>
      <c r="AK97" s="27">
        <f t="shared" si="27"/>
        <v>0</v>
      </c>
      <c r="AL97" s="76">
        <f t="shared" si="28"/>
        <v>0</v>
      </c>
      <c r="AM97" s="28"/>
    </row>
    <row r="98" spans="1:39" s="22" customFormat="1" x14ac:dyDescent="0.35">
      <c r="A98" s="63"/>
      <c r="B98" s="54"/>
      <c r="C98" s="43"/>
      <c r="D98" s="44"/>
      <c r="E98" s="41"/>
      <c r="F98" s="42"/>
      <c r="G98" s="26">
        <f t="shared" si="18"/>
        <v>0</v>
      </c>
      <c r="H98" s="42"/>
      <c r="I98" s="52"/>
      <c r="J98" s="71"/>
      <c r="K98" s="72"/>
      <c r="L98" s="94"/>
      <c r="M98" s="86"/>
      <c r="N98" s="86"/>
      <c r="O98" s="86"/>
      <c r="P98" s="86"/>
      <c r="Q98" s="86"/>
      <c r="R98" s="96"/>
      <c r="S98" s="86"/>
      <c r="T98" s="96"/>
      <c r="U98" s="86"/>
      <c r="V98" s="96"/>
      <c r="W98" s="84">
        <f t="shared" si="19"/>
        <v>0</v>
      </c>
      <c r="X98" s="97"/>
      <c r="Y98" s="86">
        <f t="shared" si="20"/>
        <v>0</v>
      </c>
      <c r="Z98" s="98"/>
      <c r="AA98" s="99" t="e">
        <f t="shared" si="21"/>
        <v>#DIV/0!</v>
      </c>
      <c r="AB98" s="86"/>
      <c r="AC98" s="86"/>
      <c r="AD98" s="100">
        <f t="shared" si="16"/>
        <v>0</v>
      </c>
      <c r="AE98" s="101">
        <f t="shared" si="22"/>
        <v>0</v>
      </c>
      <c r="AF98" s="102">
        <f t="shared" si="23"/>
        <v>0</v>
      </c>
      <c r="AG98" s="84" t="e">
        <f t="shared" si="24"/>
        <v>#DIV/0!</v>
      </c>
      <c r="AH98" s="103">
        <f t="shared" si="17"/>
        <v>0</v>
      </c>
      <c r="AI98" s="27" t="e">
        <f t="shared" si="25"/>
        <v>#DIV/0!</v>
      </c>
      <c r="AJ98" s="18" t="e">
        <f t="shared" si="26"/>
        <v>#DIV/0!</v>
      </c>
      <c r="AK98" s="27">
        <f t="shared" si="27"/>
        <v>0</v>
      </c>
      <c r="AL98" s="76">
        <f t="shared" si="28"/>
        <v>0</v>
      </c>
      <c r="AM98" s="28"/>
    </row>
    <row r="99" spans="1:39" s="22" customFormat="1" x14ac:dyDescent="0.35">
      <c r="A99" s="63"/>
      <c r="B99" s="54"/>
      <c r="C99" s="43"/>
      <c r="D99" s="44"/>
      <c r="E99" s="41"/>
      <c r="F99" s="42"/>
      <c r="G99" s="26">
        <f t="shared" si="18"/>
        <v>0</v>
      </c>
      <c r="H99" s="42"/>
      <c r="I99" s="52"/>
      <c r="J99" s="71"/>
      <c r="K99" s="72"/>
      <c r="L99" s="94"/>
      <c r="M99" s="86"/>
      <c r="N99" s="86"/>
      <c r="O99" s="86"/>
      <c r="P99" s="86"/>
      <c r="Q99" s="86"/>
      <c r="R99" s="96"/>
      <c r="S99" s="86"/>
      <c r="T99" s="96"/>
      <c r="U99" s="86"/>
      <c r="V99" s="96"/>
      <c r="W99" s="84">
        <f t="shared" si="19"/>
        <v>0</v>
      </c>
      <c r="X99" s="97"/>
      <c r="Y99" s="86">
        <f t="shared" si="20"/>
        <v>0</v>
      </c>
      <c r="Z99" s="98"/>
      <c r="AA99" s="99" t="e">
        <f t="shared" si="21"/>
        <v>#DIV/0!</v>
      </c>
      <c r="AB99" s="86"/>
      <c r="AC99" s="86"/>
      <c r="AD99" s="100">
        <f t="shared" si="16"/>
        <v>0</v>
      </c>
      <c r="AE99" s="101">
        <f t="shared" si="22"/>
        <v>0</v>
      </c>
      <c r="AF99" s="102">
        <f t="shared" si="23"/>
        <v>0</v>
      </c>
      <c r="AG99" s="84" t="e">
        <f t="shared" si="24"/>
        <v>#DIV/0!</v>
      </c>
      <c r="AH99" s="103">
        <f t="shared" si="17"/>
        <v>0</v>
      </c>
      <c r="AI99" s="27" t="e">
        <f t="shared" si="25"/>
        <v>#DIV/0!</v>
      </c>
      <c r="AJ99" s="18" t="e">
        <f t="shared" si="26"/>
        <v>#DIV/0!</v>
      </c>
      <c r="AK99" s="27">
        <f t="shared" si="27"/>
        <v>0</v>
      </c>
      <c r="AL99" s="76">
        <f t="shared" si="28"/>
        <v>0</v>
      </c>
      <c r="AM99" s="28"/>
    </row>
    <row r="100" spans="1:39" s="22" customFormat="1" x14ac:dyDescent="0.35">
      <c r="A100" s="63"/>
      <c r="B100" s="54"/>
      <c r="C100" s="43"/>
      <c r="D100" s="44"/>
      <c r="E100" s="41"/>
      <c r="F100" s="42"/>
      <c r="G100" s="26">
        <f t="shared" si="18"/>
        <v>0</v>
      </c>
      <c r="H100" s="42"/>
      <c r="I100" s="52"/>
      <c r="J100" s="71"/>
      <c r="K100" s="72"/>
      <c r="L100" s="94"/>
      <c r="M100" s="86"/>
      <c r="N100" s="86"/>
      <c r="O100" s="86"/>
      <c r="P100" s="86"/>
      <c r="Q100" s="86"/>
      <c r="R100" s="96"/>
      <c r="S100" s="86"/>
      <c r="T100" s="96"/>
      <c r="U100" s="86"/>
      <c r="V100" s="96"/>
      <c r="W100" s="84">
        <f t="shared" si="19"/>
        <v>0</v>
      </c>
      <c r="X100" s="97"/>
      <c r="Y100" s="86">
        <f t="shared" si="20"/>
        <v>0</v>
      </c>
      <c r="Z100" s="98"/>
      <c r="AA100" s="99" t="e">
        <f t="shared" si="21"/>
        <v>#DIV/0!</v>
      </c>
      <c r="AB100" s="86"/>
      <c r="AC100" s="86"/>
      <c r="AD100" s="100">
        <f t="shared" si="16"/>
        <v>0</v>
      </c>
      <c r="AE100" s="101">
        <f t="shared" si="22"/>
        <v>0</v>
      </c>
      <c r="AF100" s="102">
        <f t="shared" si="23"/>
        <v>0</v>
      </c>
      <c r="AG100" s="84" t="e">
        <f t="shared" si="24"/>
        <v>#DIV/0!</v>
      </c>
      <c r="AH100" s="103">
        <f t="shared" si="17"/>
        <v>0</v>
      </c>
      <c r="AI100" s="27" t="e">
        <f t="shared" si="25"/>
        <v>#DIV/0!</v>
      </c>
      <c r="AJ100" s="18" t="e">
        <f t="shared" si="26"/>
        <v>#DIV/0!</v>
      </c>
      <c r="AK100" s="27">
        <f t="shared" si="27"/>
        <v>0</v>
      </c>
      <c r="AL100" s="76">
        <f t="shared" si="28"/>
        <v>0</v>
      </c>
      <c r="AM100" s="28"/>
    </row>
    <row r="101" spans="1:39" s="22" customFormat="1" x14ac:dyDescent="0.35">
      <c r="A101" s="64"/>
      <c r="B101" s="66"/>
      <c r="C101" s="43"/>
      <c r="D101" s="44"/>
      <c r="E101" s="41"/>
      <c r="F101" s="42"/>
      <c r="G101" s="26">
        <f t="shared" si="18"/>
        <v>0</v>
      </c>
      <c r="H101" s="42"/>
      <c r="I101" s="52"/>
      <c r="J101" s="71"/>
      <c r="K101" s="72"/>
      <c r="L101" s="94"/>
      <c r="M101" s="86"/>
      <c r="N101" s="86"/>
      <c r="O101" s="86"/>
      <c r="P101" s="86"/>
      <c r="Q101" s="86"/>
      <c r="R101" s="96"/>
      <c r="S101" s="86"/>
      <c r="T101" s="96"/>
      <c r="U101" s="86"/>
      <c r="V101" s="96"/>
      <c r="W101" s="84">
        <f t="shared" si="19"/>
        <v>0</v>
      </c>
      <c r="X101" s="97"/>
      <c r="Y101" s="86">
        <f t="shared" si="20"/>
        <v>0</v>
      </c>
      <c r="Z101" s="98"/>
      <c r="AA101" s="99" t="e">
        <f t="shared" si="21"/>
        <v>#DIV/0!</v>
      </c>
      <c r="AB101" s="86"/>
      <c r="AC101" s="86"/>
      <c r="AD101" s="100">
        <f t="shared" si="16"/>
        <v>0</v>
      </c>
      <c r="AE101" s="101">
        <f t="shared" si="22"/>
        <v>0</v>
      </c>
      <c r="AF101" s="102">
        <f t="shared" si="23"/>
        <v>0</v>
      </c>
      <c r="AG101" s="84" t="e">
        <f t="shared" si="24"/>
        <v>#DIV/0!</v>
      </c>
      <c r="AH101" s="103">
        <f t="shared" si="17"/>
        <v>0</v>
      </c>
      <c r="AI101" s="27" t="e">
        <f t="shared" si="25"/>
        <v>#DIV/0!</v>
      </c>
      <c r="AJ101" s="18" t="e">
        <f t="shared" si="26"/>
        <v>#DIV/0!</v>
      </c>
      <c r="AK101" s="27">
        <f t="shared" si="27"/>
        <v>0</v>
      </c>
      <c r="AL101" s="76">
        <f t="shared" si="28"/>
        <v>0</v>
      </c>
      <c r="AM101" s="28"/>
    </row>
    <row r="102" spans="1:39" s="22" customFormat="1" x14ac:dyDescent="0.35">
      <c r="A102" s="64"/>
      <c r="B102" s="66"/>
      <c r="C102" s="43"/>
      <c r="D102" s="44"/>
      <c r="E102" s="41"/>
      <c r="F102" s="42"/>
      <c r="G102" s="26">
        <f t="shared" si="18"/>
        <v>0</v>
      </c>
      <c r="H102" s="42"/>
      <c r="I102" s="52"/>
      <c r="J102" s="71"/>
      <c r="K102" s="72"/>
      <c r="L102" s="94"/>
      <c r="M102" s="86"/>
      <c r="N102" s="86"/>
      <c r="O102" s="86"/>
      <c r="P102" s="86"/>
      <c r="Q102" s="86"/>
      <c r="R102" s="96"/>
      <c r="S102" s="86"/>
      <c r="T102" s="96"/>
      <c r="U102" s="86"/>
      <c r="V102" s="96"/>
      <c r="W102" s="84">
        <f t="shared" si="19"/>
        <v>0</v>
      </c>
      <c r="X102" s="97"/>
      <c r="Y102" s="86">
        <f t="shared" si="20"/>
        <v>0</v>
      </c>
      <c r="Z102" s="98"/>
      <c r="AA102" s="99" t="e">
        <f t="shared" si="21"/>
        <v>#DIV/0!</v>
      </c>
      <c r="AB102" s="86"/>
      <c r="AC102" s="86"/>
      <c r="AD102" s="100">
        <f t="shared" si="16"/>
        <v>0</v>
      </c>
      <c r="AE102" s="101">
        <f t="shared" si="22"/>
        <v>0</v>
      </c>
      <c r="AF102" s="102">
        <f t="shared" si="23"/>
        <v>0</v>
      </c>
      <c r="AG102" s="84" t="e">
        <f t="shared" si="24"/>
        <v>#DIV/0!</v>
      </c>
      <c r="AH102" s="103">
        <f t="shared" si="17"/>
        <v>0</v>
      </c>
      <c r="AI102" s="27" t="e">
        <f t="shared" si="25"/>
        <v>#DIV/0!</v>
      </c>
      <c r="AJ102" s="18" t="e">
        <f t="shared" si="26"/>
        <v>#DIV/0!</v>
      </c>
      <c r="AK102" s="27">
        <f t="shared" si="27"/>
        <v>0</v>
      </c>
      <c r="AL102" s="76">
        <f t="shared" si="28"/>
        <v>0</v>
      </c>
      <c r="AM102" s="28"/>
    </row>
    <row r="103" spans="1:39" s="22" customFormat="1" x14ac:dyDescent="0.35">
      <c r="A103" s="64"/>
      <c r="B103" s="66"/>
      <c r="C103" s="43"/>
      <c r="D103" s="44"/>
      <c r="E103" s="41"/>
      <c r="F103" s="42"/>
      <c r="G103" s="26">
        <f t="shared" si="18"/>
        <v>0</v>
      </c>
      <c r="H103" s="42"/>
      <c r="I103" s="52"/>
      <c r="J103" s="71"/>
      <c r="K103" s="72"/>
      <c r="L103" s="94"/>
      <c r="M103" s="86"/>
      <c r="N103" s="86"/>
      <c r="O103" s="86"/>
      <c r="P103" s="86"/>
      <c r="Q103" s="86"/>
      <c r="R103" s="96"/>
      <c r="S103" s="86"/>
      <c r="T103" s="96"/>
      <c r="U103" s="86"/>
      <c r="V103" s="96"/>
      <c r="W103" s="84">
        <f t="shared" si="19"/>
        <v>0</v>
      </c>
      <c r="X103" s="97"/>
      <c r="Y103" s="86">
        <f t="shared" si="20"/>
        <v>0</v>
      </c>
      <c r="Z103" s="98"/>
      <c r="AA103" s="99" t="e">
        <f t="shared" si="21"/>
        <v>#DIV/0!</v>
      </c>
      <c r="AB103" s="86"/>
      <c r="AC103" s="86"/>
      <c r="AD103" s="100">
        <f t="shared" si="16"/>
        <v>0</v>
      </c>
      <c r="AE103" s="101">
        <f t="shared" si="22"/>
        <v>0</v>
      </c>
      <c r="AF103" s="102">
        <f t="shared" si="23"/>
        <v>0</v>
      </c>
      <c r="AG103" s="84" t="e">
        <f t="shared" si="24"/>
        <v>#DIV/0!</v>
      </c>
      <c r="AH103" s="103">
        <f t="shared" si="17"/>
        <v>0</v>
      </c>
      <c r="AI103" s="27" t="e">
        <f t="shared" si="25"/>
        <v>#DIV/0!</v>
      </c>
      <c r="AJ103" s="18" t="e">
        <f t="shared" si="26"/>
        <v>#DIV/0!</v>
      </c>
      <c r="AK103" s="27">
        <f t="shared" si="27"/>
        <v>0</v>
      </c>
      <c r="AL103" s="76">
        <f t="shared" si="28"/>
        <v>0</v>
      </c>
      <c r="AM103" s="28"/>
    </row>
    <row r="104" spans="1:39" s="22" customFormat="1" x14ac:dyDescent="0.35">
      <c r="A104" s="64"/>
      <c r="B104" s="66"/>
      <c r="C104" s="43"/>
      <c r="D104" s="44"/>
      <c r="E104" s="41"/>
      <c r="F104" s="42"/>
      <c r="G104" s="26">
        <f t="shared" si="18"/>
        <v>0</v>
      </c>
      <c r="H104" s="42"/>
      <c r="I104" s="52"/>
      <c r="J104" s="71"/>
      <c r="K104" s="72"/>
      <c r="L104" s="94"/>
      <c r="M104" s="86"/>
      <c r="N104" s="86"/>
      <c r="O104" s="86"/>
      <c r="P104" s="86"/>
      <c r="Q104" s="86"/>
      <c r="R104" s="96"/>
      <c r="S104" s="86"/>
      <c r="T104" s="96"/>
      <c r="U104" s="86"/>
      <c r="V104" s="96"/>
      <c r="W104" s="84">
        <f t="shared" si="19"/>
        <v>0</v>
      </c>
      <c r="X104" s="97"/>
      <c r="Y104" s="86">
        <f t="shared" si="20"/>
        <v>0</v>
      </c>
      <c r="Z104" s="98"/>
      <c r="AA104" s="99" t="e">
        <f t="shared" si="21"/>
        <v>#DIV/0!</v>
      </c>
      <c r="AB104" s="86"/>
      <c r="AC104" s="86"/>
      <c r="AD104" s="100">
        <f t="shared" si="16"/>
        <v>0</v>
      </c>
      <c r="AE104" s="101">
        <f t="shared" si="22"/>
        <v>0</v>
      </c>
      <c r="AF104" s="102">
        <f t="shared" si="23"/>
        <v>0</v>
      </c>
      <c r="AG104" s="84" t="e">
        <f t="shared" si="24"/>
        <v>#DIV/0!</v>
      </c>
      <c r="AH104" s="103">
        <f t="shared" si="17"/>
        <v>0</v>
      </c>
      <c r="AI104" s="27" t="e">
        <f t="shared" si="25"/>
        <v>#DIV/0!</v>
      </c>
      <c r="AJ104" s="18" t="e">
        <f t="shared" si="26"/>
        <v>#DIV/0!</v>
      </c>
      <c r="AK104" s="27">
        <f t="shared" si="27"/>
        <v>0</v>
      </c>
      <c r="AL104" s="76">
        <f t="shared" si="28"/>
        <v>0</v>
      </c>
      <c r="AM104" s="28"/>
    </row>
    <row r="105" spans="1:39" s="22" customFormat="1" x14ac:dyDescent="0.35">
      <c r="A105" s="64"/>
      <c r="B105" s="66"/>
      <c r="C105" s="43"/>
      <c r="D105" s="44"/>
      <c r="E105" s="41"/>
      <c r="F105" s="42"/>
      <c r="G105" s="26">
        <f t="shared" si="18"/>
        <v>0</v>
      </c>
      <c r="H105" s="42"/>
      <c r="I105" s="52"/>
      <c r="J105" s="71"/>
      <c r="K105" s="72"/>
      <c r="L105" s="94"/>
      <c r="M105" s="86"/>
      <c r="N105" s="86"/>
      <c r="O105" s="86"/>
      <c r="P105" s="86"/>
      <c r="Q105" s="86"/>
      <c r="R105" s="96"/>
      <c r="S105" s="86"/>
      <c r="T105" s="96"/>
      <c r="U105" s="86"/>
      <c r="V105" s="96"/>
      <c r="W105" s="84">
        <f t="shared" si="19"/>
        <v>0</v>
      </c>
      <c r="X105" s="97"/>
      <c r="Y105" s="86">
        <f t="shared" si="20"/>
        <v>0</v>
      </c>
      <c r="Z105" s="98"/>
      <c r="AA105" s="99" t="e">
        <f t="shared" si="21"/>
        <v>#DIV/0!</v>
      </c>
      <c r="AB105" s="86"/>
      <c r="AC105" s="86"/>
      <c r="AD105" s="100">
        <f t="shared" ref="AD105:AD108" si="29">SUM(X105:Z105,AB105:AC105)</f>
        <v>0</v>
      </c>
      <c r="AE105" s="101">
        <f t="shared" si="22"/>
        <v>0</v>
      </c>
      <c r="AF105" s="102">
        <f t="shared" si="23"/>
        <v>0</v>
      </c>
      <c r="AG105" s="84" t="e">
        <f t="shared" si="24"/>
        <v>#DIV/0!</v>
      </c>
      <c r="AH105" s="103">
        <f t="shared" si="17"/>
        <v>0</v>
      </c>
      <c r="AI105" s="27" t="e">
        <f t="shared" si="25"/>
        <v>#DIV/0!</v>
      </c>
      <c r="AJ105" s="18" t="e">
        <f t="shared" si="26"/>
        <v>#DIV/0!</v>
      </c>
      <c r="AK105" s="27">
        <f t="shared" si="27"/>
        <v>0</v>
      </c>
      <c r="AL105" s="76">
        <f t="shared" si="28"/>
        <v>0</v>
      </c>
      <c r="AM105" s="28"/>
    </row>
    <row r="106" spans="1:39" s="22" customFormat="1" x14ac:dyDescent="0.35">
      <c r="A106" s="64"/>
      <c r="B106" s="66"/>
      <c r="C106" s="43"/>
      <c r="D106" s="44"/>
      <c r="E106" s="41"/>
      <c r="F106" s="42"/>
      <c r="G106" s="26">
        <f t="shared" si="18"/>
        <v>0</v>
      </c>
      <c r="H106" s="42"/>
      <c r="I106" s="52"/>
      <c r="J106" s="71"/>
      <c r="K106" s="72"/>
      <c r="L106" s="94"/>
      <c r="M106" s="86"/>
      <c r="N106" s="86"/>
      <c r="O106" s="86"/>
      <c r="P106" s="86"/>
      <c r="Q106" s="86"/>
      <c r="R106" s="96"/>
      <c r="S106" s="86"/>
      <c r="T106" s="96"/>
      <c r="U106" s="86"/>
      <c r="V106" s="96"/>
      <c r="W106" s="84">
        <f t="shared" si="19"/>
        <v>0</v>
      </c>
      <c r="X106" s="97"/>
      <c r="Y106" s="86">
        <f t="shared" si="20"/>
        <v>0</v>
      </c>
      <c r="Z106" s="98"/>
      <c r="AA106" s="99" t="e">
        <f t="shared" si="21"/>
        <v>#DIV/0!</v>
      </c>
      <c r="AB106" s="86"/>
      <c r="AC106" s="86"/>
      <c r="AD106" s="100">
        <f t="shared" si="29"/>
        <v>0</v>
      </c>
      <c r="AE106" s="101">
        <f t="shared" si="22"/>
        <v>0</v>
      </c>
      <c r="AF106" s="102">
        <f t="shared" si="23"/>
        <v>0</v>
      </c>
      <c r="AG106" s="84" t="e">
        <f t="shared" si="24"/>
        <v>#DIV/0!</v>
      </c>
      <c r="AH106" s="103">
        <f t="shared" si="17"/>
        <v>0</v>
      </c>
      <c r="AI106" s="27" t="e">
        <f t="shared" si="25"/>
        <v>#DIV/0!</v>
      </c>
      <c r="AJ106" s="18" t="e">
        <f t="shared" si="26"/>
        <v>#DIV/0!</v>
      </c>
      <c r="AK106" s="27">
        <f t="shared" si="27"/>
        <v>0</v>
      </c>
      <c r="AL106" s="76">
        <f t="shared" si="28"/>
        <v>0</v>
      </c>
      <c r="AM106" s="28"/>
    </row>
    <row r="107" spans="1:39" s="22" customFormat="1" x14ac:dyDescent="0.35">
      <c r="A107" s="64"/>
      <c r="B107" s="66"/>
      <c r="C107" s="43"/>
      <c r="D107" s="44"/>
      <c r="E107" s="41"/>
      <c r="F107" s="42"/>
      <c r="G107" s="26">
        <f t="shared" si="18"/>
        <v>0</v>
      </c>
      <c r="H107" s="42"/>
      <c r="I107" s="52"/>
      <c r="J107" s="71"/>
      <c r="K107" s="72"/>
      <c r="L107" s="94"/>
      <c r="M107" s="86"/>
      <c r="N107" s="86"/>
      <c r="O107" s="86"/>
      <c r="P107" s="86"/>
      <c r="Q107" s="86"/>
      <c r="R107" s="96"/>
      <c r="S107" s="86"/>
      <c r="T107" s="96"/>
      <c r="U107" s="86"/>
      <c r="V107" s="96"/>
      <c r="W107" s="84">
        <f t="shared" si="19"/>
        <v>0</v>
      </c>
      <c r="X107" s="97"/>
      <c r="Y107" s="86">
        <f t="shared" si="20"/>
        <v>0</v>
      </c>
      <c r="Z107" s="98"/>
      <c r="AA107" s="99" t="e">
        <f t="shared" si="21"/>
        <v>#DIV/0!</v>
      </c>
      <c r="AB107" s="86"/>
      <c r="AC107" s="86"/>
      <c r="AD107" s="100">
        <f t="shared" si="29"/>
        <v>0</v>
      </c>
      <c r="AE107" s="101">
        <f t="shared" si="22"/>
        <v>0</v>
      </c>
      <c r="AF107" s="102">
        <f t="shared" si="23"/>
        <v>0</v>
      </c>
      <c r="AG107" s="84" t="e">
        <f t="shared" si="24"/>
        <v>#DIV/0!</v>
      </c>
      <c r="AH107" s="103">
        <f t="shared" si="17"/>
        <v>0</v>
      </c>
      <c r="AI107" s="27" t="e">
        <f t="shared" si="25"/>
        <v>#DIV/0!</v>
      </c>
      <c r="AJ107" s="18" t="e">
        <f t="shared" si="26"/>
        <v>#DIV/0!</v>
      </c>
      <c r="AK107" s="27">
        <f t="shared" si="27"/>
        <v>0</v>
      </c>
      <c r="AL107" s="76">
        <f t="shared" si="28"/>
        <v>0</v>
      </c>
      <c r="AM107" s="28"/>
    </row>
    <row r="108" spans="1:39" s="22" customFormat="1" x14ac:dyDescent="0.35">
      <c r="A108" s="45"/>
      <c r="B108" s="46"/>
      <c r="C108" s="47"/>
      <c r="D108" s="48"/>
      <c r="E108" s="49"/>
      <c r="F108" s="50"/>
      <c r="G108" s="30">
        <f t="shared" si="18"/>
        <v>0</v>
      </c>
      <c r="H108" s="50"/>
      <c r="I108" s="53"/>
      <c r="J108" s="73"/>
      <c r="K108" s="74"/>
      <c r="L108" s="104"/>
      <c r="M108" s="105"/>
      <c r="N108" s="105"/>
      <c r="O108" s="105"/>
      <c r="P108" s="105"/>
      <c r="Q108" s="105"/>
      <c r="R108" s="106"/>
      <c r="S108" s="105"/>
      <c r="T108" s="106"/>
      <c r="U108" s="105"/>
      <c r="V108" s="106"/>
      <c r="W108" s="107">
        <f t="shared" si="19"/>
        <v>0</v>
      </c>
      <c r="X108" s="108"/>
      <c r="Y108" s="105">
        <f t="shared" si="20"/>
        <v>0</v>
      </c>
      <c r="Z108" s="109"/>
      <c r="AA108" s="110" t="e">
        <f t="shared" si="21"/>
        <v>#DIV/0!</v>
      </c>
      <c r="AB108" s="105"/>
      <c r="AC108" s="105"/>
      <c r="AD108" s="111">
        <f t="shared" si="29"/>
        <v>0</v>
      </c>
      <c r="AE108" s="112">
        <f t="shared" si="22"/>
        <v>0</v>
      </c>
      <c r="AF108" s="113">
        <f t="shared" si="23"/>
        <v>0</v>
      </c>
      <c r="AG108" s="107" t="e">
        <f t="shared" si="24"/>
        <v>#DIV/0!</v>
      </c>
      <c r="AH108" s="114">
        <f t="shared" si="17"/>
        <v>0</v>
      </c>
      <c r="AI108" s="31" t="e">
        <f t="shared" si="25"/>
        <v>#DIV/0!</v>
      </c>
      <c r="AJ108" s="32" t="e">
        <f t="shared" si="26"/>
        <v>#DIV/0!</v>
      </c>
      <c r="AK108" s="31">
        <f t="shared" si="27"/>
        <v>0</v>
      </c>
      <c r="AL108" s="77">
        <f t="shared" si="28"/>
        <v>0</v>
      </c>
      <c r="AM108" s="33"/>
    </row>
    <row r="109" spans="1:39" x14ac:dyDescent="0.35">
      <c r="A109" s="119"/>
      <c r="B109" s="120">
        <f>COUNTA(B9:B108)</f>
        <v>0</v>
      </c>
      <c r="C109" s="121"/>
      <c r="D109" s="121"/>
      <c r="E109" s="120">
        <f t="shared" ref="E109:AH109" si="30">SUM(E9:E108)</f>
        <v>0</v>
      </c>
      <c r="F109" s="120">
        <f t="shared" si="30"/>
        <v>0</v>
      </c>
      <c r="G109" s="120">
        <f t="shared" si="30"/>
        <v>0</v>
      </c>
      <c r="H109" s="120">
        <f t="shared" si="30"/>
        <v>0</v>
      </c>
      <c r="I109" s="120">
        <f t="shared" si="30"/>
        <v>0</v>
      </c>
      <c r="J109" s="120">
        <f t="shared" si="30"/>
        <v>0</v>
      </c>
      <c r="K109" s="120">
        <f t="shared" si="30"/>
        <v>0</v>
      </c>
      <c r="L109" s="115">
        <f t="shared" si="30"/>
        <v>0</v>
      </c>
      <c r="M109" s="115">
        <f t="shared" si="30"/>
        <v>0</v>
      </c>
      <c r="N109" s="115">
        <f t="shared" si="30"/>
        <v>0</v>
      </c>
      <c r="O109" s="115">
        <f t="shared" si="30"/>
        <v>0</v>
      </c>
      <c r="P109" s="115">
        <f t="shared" si="30"/>
        <v>0</v>
      </c>
      <c r="Q109" s="115">
        <f t="shared" si="30"/>
        <v>0</v>
      </c>
      <c r="R109" s="115">
        <f t="shared" si="30"/>
        <v>0</v>
      </c>
      <c r="S109" s="115">
        <f t="shared" si="30"/>
        <v>0</v>
      </c>
      <c r="T109" s="115"/>
      <c r="U109" s="115">
        <f t="shared" si="30"/>
        <v>0</v>
      </c>
      <c r="V109" s="115"/>
      <c r="W109" s="115">
        <f t="shared" si="30"/>
        <v>0</v>
      </c>
      <c r="X109" s="115">
        <f t="shared" si="30"/>
        <v>0</v>
      </c>
      <c r="Y109" s="115">
        <f t="shared" si="30"/>
        <v>0</v>
      </c>
      <c r="Z109" s="115">
        <f t="shared" si="30"/>
        <v>0</v>
      </c>
      <c r="AA109" s="116" t="e">
        <f>Z109/W109</f>
        <v>#DIV/0!</v>
      </c>
      <c r="AB109" s="117">
        <f t="shared" si="30"/>
        <v>0</v>
      </c>
      <c r="AC109" s="117">
        <f t="shared" si="30"/>
        <v>0</v>
      </c>
      <c r="AD109" s="117">
        <f t="shared" si="30"/>
        <v>0</v>
      </c>
      <c r="AE109" s="117"/>
      <c r="AF109" s="117"/>
      <c r="AG109" s="117"/>
      <c r="AH109" s="118">
        <f t="shared" si="30"/>
        <v>0</v>
      </c>
      <c r="AI109" s="34"/>
      <c r="AJ109" s="34"/>
      <c r="AK109" s="34"/>
      <c r="AL109" s="34"/>
    </row>
  </sheetData>
  <sheetProtection algorithmName="SHA-512" hashValue="0T4hvviECMivS0JjkvBeeRt8hawx0gj8wxPfQXoNgsNeTQMqJKFwXbsZ2hVv/V3v9IZD3NVv37G+C7D+w/Ic2g==" saltValue="QmJNKT1cZu5/dxl5raOtcg==" spinCount="100000" sheet="1" selectLockedCells="1"/>
  <mergeCells count="29">
    <mergeCell ref="AK7:AL7"/>
    <mergeCell ref="A2:B2"/>
    <mergeCell ref="A3:B3"/>
    <mergeCell ref="A4:B4"/>
    <mergeCell ref="C2:L2"/>
    <mergeCell ref="C3:L3"/>
    <mergeCell ref="C4:L4"/>
    <mergeCell ref="E6:I6"/>
    <mergeCell ref="H7:H8"/>
    <mergeCell ref="I7:I8"/>
    <mergeCell ref="L7:W7"/>
    <mergeCell ref="E7:G7"/>
    <mergeCell ref="AI7:AJ7"/>
    <mergeCell ref="X7:AD7"/>
    <mergeCell ref="AH7:AH8"/>
    <mergeCell ref="Z8:AA8"/>
    <mergeCell ref="AR7:AR8"/>
    <mergeCell ref="AT7:AU7"/>
    <mergeCell ref="AV7:AV8"/>
    <mergeCell ref="BA7:BA8"/>
    <mergeCell ref="AW7:AW8"/>
    <mergeCell ref="AY7:AZ8"/>
    <mergeCell ref="AX7:AX8"/>
    <mergeCell ref="AS7:AS8"/>
    <mergeCell ref="A7:A8"/>
    <mergeCell ref="B7:B8"/>
    <mergeCell ref="C7:D7"/>
    <mergeCell ref="J7:K7"/>
    <mergeCell ref="AE7:AG7"/>
  </mergeCells>
  <pageMargins left="0.7" right="0.7" top="0.78740157499999996" bottom="0.78740157499999996" header="0.3" footer="0.3"/>
  <pageSetup paperSize="9" scale="29" fitToWidth="0" orientation="landscape" r:id="rId1"/>
  <headerFooter>
    <oddFooter>&amp;LLfP&amp;RStand: 24.08.2021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4:J22"/>
  <sheetViews>
    <sheetView workbookViewId="0">
      <selection activeCell="J15" sqref="J15"/>
    </sheetView>
  </sheetViews>
  <sheetFormatPr baseColWidth="10" defaultRowHeight="14.5" x14ac:dyDescent="0.35"/>
  <cols>
    <col min="3" max="3" width="13.26953125" customWidth="1"/>
    <col min="4" max="4" width="15.81640625" customWidth="1"/>
    <col min="5" max="6" width="19" customWidth="1"/>
    <col min="7" max="7" width="12.7265625" customWidth="1"/>
    <col min="8" max="8" width="12" bestFit="1" customWidth="1"/>
    <col min="10" max="10" width="16.26953125" customWidth="1"/>
  </cols>
  <sheetData>
    <row r="4" spans="1:10" ht="14.5" customHeight="1" x14ac:dyDescent="0.35">
      <c r="A4" s="154" t="s">
        <v>29</v>
      </c>
      <c r="B4" s="153" t="s">
        <v>49</v>
      </c>
      <c r="C4" s="155" t="s">
        <v>4</v>
      </c>
      <c r="D4" s="155"/>
      <c r="E4" s="153" t="s">
        <v>50</v>
      </c>
      <c r="F4" s="153" t="s">
        <v>14</v>
      </c>
      <c r="G4" s="153" t="s">
        <v>31</v>
      </c>
      <c r="H4" s="153" t="s">
        <v>11</v>
      </c>
      <c r="I4" s="153"/>
      <c r="J4" s="153" t="s">
        <v>30</v>
      </c>
    </row>
    <row r="5" spans="1:10" x14ac:dyDescent="0.35">
      <c r="A5" s="154"/>
      <c r="B5" s="153"/>
      <c r="C5" s="3" t="s">
        <v>24</v>
      </c>
      <c r="D5" s="3" t="s">
        <v>25</v>
      </c>
      <c r="E5" s="153"/>
      <c r="F5" s="153"/>
      <c r="G5" s="153"/>
      <c r="H5" s="153"/>
      <c r="I5" s="153"/>
      <c r="J5" s="153"/>
    </row>
    <row r="6" spans="1:10" x14ac:dyDescent="0.35">
      <c r="A6" s="1" t="s">
        <v>33</v>
      </c>
      <c r="B6" s="3">
        <f>'Antrag-VN'!AS9</f>
        <v>0</v>
      </c>
      <c r="C6" s="3">
        <f>'Antrag-VN'!AT9</f>
        <v>0</v>
      </c>
      <c r="D6" s="3">
        <f>'Antrag-VN'!AU9</f>
        <v>0</v>
      </c>
      <c r="E6" s="3">
        <f>'Antrag-VN'!AV9</f>
        <v>0</v>
      </c>
      <c r="F6" s="4">
        <f>'Antrag-VN'!AW9</f>
        <v>0</v>
      </c>
      <c r="G6" s="4">
        <f>'Antrag-VN'!AX9</f>
        <v>0</v>
      </c>
      <c r="H6" s="4">
        <f>'Antrag-VN'!AY9</f>
        <v>0</v>
      </c>
      <c r="I6" s="5" t="e">
        <f>H6/F6</f>
        <v>#DIV/0!</v>
      </c>
      <c r="J6" s="6">
        <f>'Antrag-VN'!BA9</f>
        <v>0</v>
      </c>
    </row>
    <row r="7" spans="1:10" x14ac:dyDescent="0.35">
      <c r="A7" s="1" t="s">
        <v>34</v>
      </c>
      <c r="B7" s="7">
        <f>'Antrag-VN'!AS10</f>
        <v>0</v>
      </c>
      <c r="C7" s="7">
        <f>'Antrag-VN'!AT10</f>
        <v>0</v>
      </c>
      <c r="D7" s="7">
        <f>'Antrag-VN'!AU10</f>
        <v>0</v>
      </c>
      <c r="E7" s="7">
        <f>'Antrag-VN'!AV10</f>
        <v>0</v>
      </c>
      <c r="F7" s="4">
        <f>'Antrag-VN'!AW10</f>
        <v>0</v>
      </c>
      <c r="G7" s="4">
        <f>'Antrag-VN'!AX10</f>
        <v>0</v>
      </c>
      <c r="H7" s="4">
        <f>'Antrag-VN'!AY10</f>
        <v>0</v>
      </c>
      <c r="I7" s="5" t="e">
        <f t="shared" ref="I7:I22" si="0">H7/F7</f>
        <v>#DIV/0!</v>
      </c>
      <c r="J7" s="6">
        <f>'Antrag-VN'!BA10</f>
        <v>0</v>
      </c>
    </row>
    <row r="8" spans="1:10" x14ac:dyDescent="0.35">
      <c r="A8" s="1" t="s">
        <v>35</v>
      </c>
      <c r="B8" s="7">
        <f>'Antrag-VN'!AS11</f>
        <v>0</v>
      </c>
      <c r="C8" s="7">
        <f>'Antrag-VN'!AT11</f>
        <v>0</v>
      </c>
      <c r="D8" s="7">
        <f>'Antrag-VN'!AU11</f>
        <v>0</v>
      </c>
      <c r="E8" s="7">
        <f>'Antrag-VN'!AV11</f>
        <v>0</v>
      </c>
      <c r="F8" s="4">
        <f>'Antrag-VN'!AW11</f>
        <v>0</v>
      </c>
      <c r="G8" s="4">
        <f>'Antrag-VN'!AX11</f>
        <v>0</v>
      </c>
      <c r="H8" s="4">
        <f>'Antrag-VN'!AY11</f>
        <v>0</v>
      </c>
      <c r="I8" s="5" t="e">
        <f t="shared" si="0"/>
        <v>#DIV/0!</v>
      </c>
      <c r="J8" s="6">
        <f>'Antrag-VN'!BA11</f>
        <v>0</v>
      </c>
    </row>
    <row r="9" spans="1:10" x14ac:dyDescent="0.35">
      <c r="A9" s="1" t="s">
        <v>36</v>
      </c>
      <c r="B9" s="7">
        <f>'Antrag-VN'!AS12</f>
        <v>0</v>
      </c>
      <c r="C9" s="7">
        <f>'Antrag-VN'!AT12</f>
        <v>0</v>
      </c>
      <c r="D9" s="7">
        <f>'Antrag-VN'!AU12</f>
        <v>0</v>
      </c>
      <c r="E9" s="7">
        <f>'Antrag-VN'!AV12</f>
        <v>0</v>
      </c>
      <c r="F9" s="4">
        <f>'Antrag-VN'!AW12</f>
        <v>0</v>
      </c>
      <c r="G9" s="4">
        <f>'Antrag-VN'!AX12</f>
        <v>0</v>
      </c>
      <c r="H9" s="4">
        <f>'Antrag-VN'!AY12</f>
        <v>0</v>
      </c>
      <c r="I9" s="5" t="e">
        <f t="shared" si="0"/>
        <v>#DIV/0!</v>
      </c>
      <c r="J9" s="6">
        <f>'Antrag-VN'!BA12</f>
        <v>0</v>
      </c>
    </row>
    <row r="10" spans="1:10" x14ac:dyDescent="0.35">
      <c r="A10" s="1" t="s">
        <v>37</v>
      </c>
      <c r="B10" s="7">
        <f>'Antrag-VN'!AS13</f>
        <v>0</v>
      </c>
      <c r="C10" s="7">
        <f>'Antrag-VN'!AT13</f>
        <v>0</v>
      </c>
      <c r="D10" s="7">
        <f>'Antrag-VN'!AU13</f>
        <v>0</v>
      </c>
      <c r="E10" s="7">
        <f>'Antrag-VN'!AV13</f>
        <v>0</v>
      </c>
      <c r="F10" s="4">
        <f>'Antrag-VN'!AW13</f>
        <v>0</v>
      </c>
      <c r="G10" s="4">
        <f>'Antrag-VN'!AX13</f>
        <v>0</v>
      </c>
      <c r="H10" s="4">
        <f>'Antrag-VN'!AY13</f>
        <v>0</v>
      </c>
      <c r="I10" s="5" t="e">
        <f t="shared" si="0"/>
        <v>#DIV/0!</v>
      </c>
      <c r="J10" s="6">
        <f>'Antrag-VN'!BA13</f>
        <v>0</v>
      </c>
    </row>
    <row r="11" spans="1:10" x14ac:dyDescent="0.35">
      <c r="A11" s="1" t="s">
        <v>38</v>
      </c>
      <c r="B11" s="7">
        <f>'Antrag-VN'!AS14</f>
        <v>0</v>
      </c>
      <c r="C11" s="7">
        <f>'Antrag-VN'!AT14</f>
        <v>0</v>
      </c>
      <c r="D11" s="7">
        <f>'Antrag-VN'!AU14</f>
        <v>0</v>
      </c>
      <c r="E11" s="7">
        <f>'Antrag-VN'!AV14</f>
        <v>0</v>
      </c>
      <c r="F11" s="4">
        <f>'Antrag-VN'!AW14</f>
        <v>0</v>
      </c>
      <c r="G11" s="4">
        <f>'Antrag-VN'!AX14</f>
        <v>0</v>
      </c>
      <c r="H11" s="4">
        <f>'Antrag-VN'!AY14</f>
        <v>0</v>
      </c>
      <c r="I11" s="5" t="e">
        <f t="shared" si="0"/>
        <v>#DIV/0!</v>
      </c>
      <c r="J11" s="6">
        <f>'Antrag-VN'!BA14</f>
        <v>0</v>
      </c>
    </row>
    <row r="12" spans="1:10" x14ac:dyDescent="0.35">
      <c r="A12" s="1" t="s">
        <v>39</v>
      </c>
      <c r="B12" s="7">
        <f>'Antrag-VN'!AS15</f>
        <v>0</v>
      </c>
      <c r="C12" s="7">
        <f>'Antrag-VN'!AT15</f>
        <v>0</v>
      </c>
      <c r="D12" s="7">
        <f>'Antrag-VN'!AU15</f>
        <v>0</v>
      </c>
      <c r="E12" s="7">
        <f>'Antrag-VN'!AV15</f>
        <v>0</v>
      </c>
      <c r="F12" s="4">
        <f>'Antrag-VN'!AW15</f>
        <v>0</v>
      </c>
      <c r="G12" s="4">
        <f>'Antrag-VN'!AX15</f>
        <v>0</v>
      </c>
      <c r="H12" s="4">
        <f>'Antrag-VN'!AY15</f>
        <v>0</v>
      </c>
      <c r="I12" s="5" t="e">
        <f t="shared" si="0"/>
        <v>#DIV/0!</v>
      </c>
      <c r="J12" s="6">
        <f>'Antrag-VN'!BA15</f>
        <v>0</v>
      </c>
    </row>
    <row r="13" spans="1:10" x14ac:dyDescent="0.35">
      <c r="A13" s="1" t="s">
        <v>40</v>
      </c>
      <c r="B13" s="7">
        <f>'Antrag-VN'!AS16</f>
        <v>0</v>
      </c>
      <c r="C13" s="7">
        <f>'Antrag-VN'!AT16</f>
        <v>0</v>
      </c>
      <c r="D13" s="7">
        <f>'Antrag-VN'!AU16</f>
        <v>0</v>
      </c>
      <c r="E13" s="7">
        <f>'Antrag-VN'!AV16</f>
        <v>0</v>
      </c>
      <c r="F13" s="4">
        <f>'Antrag-VN'!AW16</f>
        <v>0</v>
      </c>
      <c r="G13" s="4">
        <f>'Antrag-VN'!AX16</f>
        <v>0</v>
      </c>
      <c r="H13" s="4">
        <f>'Antrag-VN'!AY16</f>
        <v>0</v>
      </c>
      <c r="I13" s="5" t="e">
        <f t="shared" si="0"/>
        <v>#DIV/0!</v>
      </c>
      <c r="J13" s="6">
        <f>'Antrag-VN'!BA16</f>
        <v>0</v>
      </c>
    </row>
    <row r="14" spans="1:10" x14ac:dyDescent="0.35">
      <c r="A14" s="1" t="s">
        <v>41</v>
      </c>
      <c r="B14" s="7">
        <f>'Antrag-VN'!AS17</f>
        <v>0</v>
      </c>
      <c r="C14" s="7">
        <f>'Antrag-VN'!AT17</f>
        <v>0</v>
      </c>
      <c r="D14" s="7">
        <f>'Antrag-VN'!AU17</f>
        <v>0</v>
      </c>
      <c r="E14" s="7">
        <f>'Antrag-VN'!AV17</f>
        <v>0</v>
      </c>
      <c r="F14" s="4">
        <f>'Antrag-VN'!AW17</f>
        <v>0</v>
      </c>
      <c r="G14" s="4">
        <f>'Antrag-VN'!AX17</f>
        <v>0</v>
      </c>
      <c r="H14" s="4">
        <f>'Antrag-VN'!AY17</f>
        <v>0</v>
      </c>
      <c r="I14" s="5" t="e">
        <f t="shared" si="0"/>
        <v>#DIV/0!</v>
      </c>
      <c r="J14" s="6">
        <f>'Antrag-VN'!BA17</f>
        <v>0</v>
      </c>
    </row>
    <row r="15" spans="1:10" x14ac:dyDescent="0.35">
      <c r="B15" s="7"/>
      <c r="C15" s="7"/>
      <c r="D15" s="7"/>
      <c r="E15" s="7"/>
      <c r="F15" s="4"/>
      <c r="G15" s="4"/>
      <c r="H15" s="4"/>
      <c r="I15" s="2"/>
      <c r="J15" s="6"/>
    </row>
    <row r="16" spans="1:10" x14ac:dyDescent="0.35">
      <c r="A16" s="1" t="s">
        <v>42</v>
      </c>
      <c r="B16" s="7">
        <f>'Antrag-VN'!AS19</f>
        <v>0</v>
      </c>
      <c r="C16" s="7">
        <f>'Antrag-VN'!AT19</f>
        <v>0</v>
      </c>
      <c r="D16" s="7">
        <f>'Antrag-VN'!AU19</f>
        <v>0</v>
      </c>
      <c r="E16" s="7">
        <f>'Antrag-VN'!AV19</f>
        <v>0</v>
      </c>
      <c r="F16" s="4">
        <f>'Antrag-VN'!AW19</f>
        <v>0</v>
      </c>
      <c r="G16" s="4">
        <f>'Antrag-VN'!AX19</f>
        <v>0</v>
      </c>
      <c r="H16" s="4">
        <f>'Antrag-VN'!AY19</f>
        <v>0</v>
      </c>
      <c r="I16" s="5" t="e">
        <f t="shared" si="0"/>
        <v>#DIV/0!</v>
      </c>
      <c r="J16" s="6">
        <f>'Antrag-VN'!BA19</f>
        <v>0</v>
      </c>
    </row>
    <row r="17" spans="1:10" x14ac:dyDescent="0.35">
      <c r="A17" s="1" t="s">
        <v>43</v>
      </c>
      <c r="B17" s="7">
        <f>'Antrag-VN'!AS20</f>
        <v>0</v>
      </c>
      <c r="C17" s="7">
        <f>'Antrag-VN'!AT20</f>
        <v>0</v>
      </c>
      <c r="D17" s="7">
        <f>'Antrag-VN'!AU20</f>
        <v>0</v>
      </c>
      <c r="E17" s="7">
        <f>'Antrag-VN'!AV20</f>
        <v>0</v>
      </c>
      <c r="F17" s="4">
        <f>'Antrag-VN'!AW20</f>
        <v>0</v>
      </c>
      <c r="G17" s="4">
        <f>'Antrag-VN'!AX20</f>
        <v>0</v>
      </c>
      <c r="H17" s="4">
        <f>'Antrag-VN'!AY20</f>
        <v>0</v>
      </c>
      <c r="I17" s="5" t="e">
        <f t="shared" si="0"/>
        <v>#DIV/0!</v>
      </c>
      <c r="J17" s="6">
        <f>'Antrag-VN'!BA20</f>
        <v>0</v>
      </c>
    </row>
    <row r="18" spans="1:10" x14ac:dyDescent="0.35">
      <c r="A18" s="1" t="s">
        <v>44</v>
      </c>
      <c r="B18" s="7">
        <f>'Antrag-VN'!AS21</f>
        <v>0</v>
      </c>
      <c r="C18" s="7">
        <f>'Antrag-VN'!AT21</f>
        <v>0</v>
      </c>
      <c r="D18" s="7">
        <f>'Antrag-VN'!AU21</f>
        <v>0</v>
      </c>
      <c r="E18" s="7">
        <f>'Antrag-VN'!AV21</f>
        <v>0</v>
      </c>
      <c r="F18" s="4">
        <f>'Antrag-VN'!AW21</f>
        <v>0</v>
      </c>
      <c r="G18" s="4">
        <f>'Antrag-VN'!AX21</f>
        <v>0</v>
      </c>
      <c r="H18" s="4">
        <f>'Antrag-VN'!AY21</f>
        <v>0</v>
      </c>
      <c r="I18" s="5" t="e">
        <f t="shared" si="0"/>
        <v>#DIV/0!</v>
      </c>
      <c r="J18" s="6">
        <f>'Antrag-VN'!BA21</f>
        <v>0</v>
      </c>
    </row>
    <row r="19" spans="1:10" x14ac:dyDescent="0.35">
      <c r="A19" s="1" t="s">
        <v>45</v>
      </c>
      <c r="B19" s="7">
        <f>'Antrag-VN'!AS22</f>
        <v>0</v>
      </c>
      <c r="C19" s="7">
        <f>'Antrag-VN'!AT22</f>
        <v>0</v>
      </c>
      <c r="D19" s="7">
        <f>'Antrag-VN'!AU22</f>
        <v>0</v>
      </c>
      <c r="E19" s="7">
        <f>'Antrag-VN'!AV22</f>
        <v>0</v>
      </c>
      <c r="F19" s="4">
        <f>'Antrag-VN'!AW22</f>
        <v>0</v>
      </c>
      <c r="G19" s="4">
        <f>'Antrag-VN'!AX22</f>
        <v>0</v>
      </c>
      <c r="H19" s="4">
        <f>'Antrag-VN'!AY22</f>
        <v>0</v>
      </c>
      <c r="I19" s="5" t="e">
        <f t="shared" si="0"/>
        <v>#DIV/0!</v>
      </c>
      <c r="J19" s="6">
        <f>'Antrag-VN'!BA22</f>
        <v>0</v>
      </c>
    </row>
    <row r="20" spans="1:10" x14ac:dyDescent="0.35">
      <c r="A20" s="1" t="s">
        <v>46</v>
      </c>
      <c r="B20" s="7">
        <f>'Antrag-VN'!AS23</f>
        <v>0</v>
      </c>
      <c r="C20" s="7">
        <f>'Antrag-VN'!AT23</f>
        <v>0</v>
      </c>
      <c r="D20" s="7">
        <f>'Antrag-VN'!AU23</f>
        <v>0</v>
      </c>
      <c r="E20" s="7">
        <f>'Antrag-VN'!AV23</f>
        <v>0</v>
      </c>
      <c r="F20" s="4">
        <f>'Antrag-VN'!AW23</f>
        <v>0</v>
      </c>
      <c r="G20" s="4">
        <f>'Antrag-VN'!AX23</f>
        <v>0</v>
      </c>
      <c r="H20" s="4">
        <f>'Antrag-VN'!AY23</f>
        <v>0</v>
      </c>
      <c r="I20" s="5" t="e">
        <f t="shared" si="0"/>
        <v>#DIV/0!</v>
      </c>
      <c r="J20" s="6">
        <f>'Antrag-VN'!BA23</f>
        <v>0</v>
      </c>
    </row>
    <row r="21" spans="1:10" x14ac:dyDescent="0.35">
      <c r="A21" s="1" t="s">
        <v>47</v>
      </c>
      <c r="B21" s="7">
        <f>'Antrag-VN'!AS24</f>
        <v>0</v>
      </c>
      <c r="C21" s="7">
        <f>'Antrag-VN'!AT24</f>
        <v>0</v>
      </c>
      <c r="D21" s="7">
        <f>'Antrag-VN'!AU24</f>
        <v>0</v>
      </c>
      <c r="E21" s="7">
        <f>'Antrag-VN'!AV24</f>
        <v>0</v>
      </c>
      <c r="F21" s="4">
        <f>'Antrag-VN'!AW24</f>
        <v>0</v>
      </c>
      <c r="G21" s="4">
        <f>'Antrag-VN'!AX24</f>
        <v>0</v>
      </c>
      <c r="H21" s="4">
        <f>'Antrag-VN'!AY24</f>
        <v>0</v>
      </c>
      <c r="I21" s="5" t="e">
        <f t="shared" si="0"/>
        <v>#DIV/0!</v>
      </c>
      <c r="J21" s="6">
        <f>'Antrag-VN'!BA24</f>
        <v>0</v>
      </c>
    </row>
    <row r="22" spans="1:10" x14ac:dyDescent="0.35">
      <c r="A22" s="1" t="s">
        <v>48</v>
      </c>
      <c r="B22" s="7">
        <f>'Antrag-VN'!AS25</f>
        <v>0</v>
      </c>
      <c r="C22" s="7">
        <f>'Antrag-VN'!AT25</f>
        <v>0</v>
      </c>
      <c r="D22" s="7">
        <f>'Antrag-VN'!AU25</f>
        <v>0</v>
      </c>
      <c r="E22" s="7">
        <f>'Antrag-VN'!AV25</f>
        <v>0</v>
      </c>
      <c r="F22" s="4">
        <f>'Antrag-VN'!AW25</f>
        <v>0</v>
      </c>
      <c r="G22" s="4">
        <f>'Antrag-VN'!AX25</f>
        <v>0</v>
      </c>
      <c r="H22" s="4">
        <f>'Antrag-VN'!AY25</f>
        <v>0</v>
      </c>
      <c r="I22" s="5" t="e">
        <f t="shared" si="0"/>
        <v>#DIV/0!</v>
      </c>
      <c r="J22" s="6">
        <f>'Antrag-VN'!BA25</f>
        <v>0</v>
      </c>
    </row>
  </sheetData>
  <mergeCells count="8">
    <mergeCell ref="J4:J5"/>
    <mergeCell ref="A4:A5"/>
    <mergeCell ref="C4:D4"/>
    <mergeCell ref="E4:E5"/>
    <mergeCell ref="F4:F5"/>
    <mergeCell ref="G4:G5"/>
    <mergeCell ref="H4:I5"/>
    <mergeCell ref="B4:B5"/>
  </mergeCells>
  <pageMargins left="0.7" right="0.7" top="0.78740157499999996" bottom="0.78740157499999996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Antrag-VN</vt:lpstr>
      <vt:lpstr>Statistik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2021-04-11T09:21:14Z</dcterms:created>
  <dcterms:modified xsi:type="dcterms:W3CDTF">2021-08-24T08:46:35Z</dcterms:modified>
</cp:coreProperties>
</file>