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gel_S\Downloads\Unterlagen CoPflege\"/>
    </mc:Choice>
  </mc:AlternateContent>
  <workbookProtection workbookAlgorithmName="SHA-512" workbookHashValue="9F1FEHfHoDhXwgv6RklBOEYYXOpDX6C0gC/xkl+zauZIY93G2tWKmIgtZF/D10htXN+ZMLNExFv8HurIyz5Q6w==" workbookSaltValue="0Z7qKYdQrX8sAMMSDKvYXQ==" workbookSpinCount="100000" lockStructure="1"/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F41" i="1"/>
  <c r="J42" i="1" l="1"/>
  <c r="J43" i="1" s="1"/>
  <c r="I42" i="1"/>
  <c r="I43" i="1" s="1"/>
  <c r="H42" i="1"/>
  <c r="H43" i="1" s="1"/>
  <c r="G42" i="1"/>
  <c r="G43" i="1" s="1"/>
  <c r="F42" i="1"/>
  <c r="F43" i="1" s="1"/>
  <c r="E42" i="1"/>
  <c r="E43" i="1" s="1"/>
  <c r="D42" i="1"/>
  <c r="D43" i="1" s="1"/>
  <c r="K43" i="1" l="1"/>
  <c r="J33" i="1"/>
  <c r="J34" i="1" s="1"/>
  <c r="I33" i="1"/>
  <c r="I34" i="1" s="1"/>
  <c r="H33" i="1"/>
  <c r="H34" i="1" s="1"/>
  <c r="G33" i="1"/>
  <c r="G34" i="1" s="1"/>
  <c r="F33" i="1"/>
  <c r="F34" i="1" s="1"/>
  <c r="E33" i="1"/>
  <c r="E34" i="1" s="1"/>
  <c r="D33" i="1"/>
  <c r="D34" i="1" s="1"/>
  <c r="D24" i="1"/>
  <c r="D25" i="1" s="1"/>
  <c r="J24" i="1"/>
  <c r="J25" i="1" s="1"/>
  <c r="I24" i="1"/>
  <c r="I25" i="1" s="1"/>
  <c r="H24" i="1"/>
  <c r="H25" i="1" s="1"/>
  <c r="G24" i="1"/>
  <c r="G25" i="1" s="1"/>
  <c r="F24" i="1"/>
  <c r="F25" i="1" s="1"/>
  <c r="E24" i="1"/>
  <c r="E25" i="1" s="1"/>
  <c r="E15" i="1"/>
  <c r="E16" i="1" s="1"/>
  <c r="K25" i="1" l="1"/>
  <c r="K34" i="1"/>
  <c r="J40" i="1"/>
  <c r="J41" i="1" s="1"/>
  <c r="I40" i="1"/>
  <c r="I41" i="1" s="1"/>
  <c r="H40" i="1"/>
  <c r="H41" i="1" s="1"/>
  <c r="G40" i="1"/>
  <c r="F40" i="1"/>
  <c r="E40" i="1"/>
  <c r="E41" i="1" s="1"/>
  <c r="D40" i="1"/>
  <c r="D41" i="1" s="1"/>
  <c r="J31" i="1"/>
  <c r="J32" i="1" s="1"/>
  <c r="I31" i="1"/>
  <c r="I32" i="1" s="1"/>
  <c r="H31" i="1"/>
  <c r="H32" i="1" s="1"/>
  <c r="G31" i="1"/>
  <c r="G32" i="1" s="1"/>
  <c r="F31" i="1"/>
  <c r="F32" i="1" s="1"/>
  <c r="E31" i="1"/>
  <c r="E32" i="1" s="1"/>
  <c r="D31" i="1"/>
  <c r="D32" i="1" s="1"/>
  <c r="J22" i="1" l="1"/>
  <c r="J23" i="1" s="1"/>
  <c r="I22" i="1"/>
  <c r="I23" i="1" s="1"/>
  <c r="H22" i="1"/>
  <c r="H23" i="1" s="1"/>
  <c r="G22" i="1"/>
  <c r="G23" i="1" s="1"/>
  <c r="F22" i="1"/>
  <c r="F23" i="1" s="1"/>
  <c r="E22" i="1"/>
  <c r="E23" i="1" s="1"/>
  <c r="D22" i="1"/>
  <c r="D23" i="1" s="1"/>
  <c r="D13" i="1"/>
  <c r="D14" i="1" s="1"/>
  <c r="H13" i="1" l="1"/>
  <c r="J13" i="1" l="1"/>
  <c r="J14" i="1" s="1"/>
  <c r="I13" i="1"/>
  <c r="I14" i="1" s="1"/>
  <c r="H14" i="1"/>
  <c r="G13" i="1"/>
  <c r="G14" i="1" s="1"/>
  <c r="F13" i="1"/>
  <c r="F14" i="1" s="1"/>
  <c r="E13" i="1"/>
  <c r="E14" i="1" s="1"/>
  <c r="J15" i="1"/>
  <c r="J16" i="1" s="1"/>
  <c r="I15" i="1"/>
  <c r="I16" i="1" s="1"/>
  <c r="H15" i="1"/>
  <c r="H16" i="1" s="1"/>
  <c r="G15" i="1"/>
  <c r="G16" i="1" s="1"/>
  <c r="F15" i="1"/>
  <c r="F16" i="1" s="1"/>
  <c r="D15" i="1"/>
  <c r="D16" i="1" s="1"/>
  <c r="K16" i="1" l="1"/>
</calcChain>
</file>

<file path=xl/sharedStrings.xml><?xml version="1.0" encoding="utf-8"?>
<sst xmlns="http://schemas.openxmlformats.org/spreadsheetml/2006/main" count="81" uniqueCount="33">
  <si>
    <t>Tabelle 1: Ermittlung der tagesbezogenen Ausgleichsbeträge</t>
  </si>
  <si>
    <t>Grüne Zellen bitte ausfüllen.</t>
  </si>
  <si>
    <t>Hinweis zur Berechnung und zum Ausfüllen:</t>
  </si>
  <si>
    <t>Nr.</t>
  </si>
  <si>
    <t xml:space="preserve">Kalenderwoche: </t>
  </si>
  <si>
    <t>Mo. Tag 1</t>
  </si>
  <si>
    <t>Di. Tag 2</t>
  </si>
  <si>
    <t>Mi. Tag 3</t>
  </si>
  <si>
    <t>Do. Tag 4</t>
  </si>
  <si>
    <t>Fr. Tag 5</t>
  </si>
  <si>
    <t>Sa. Tag 6</t>
  </si>
  <si>
    <t>So. Tag 7</t>
  </si>
  <si>
    <t>Ausgleichsbetrag pro Kalenderwoche</t>
  </si>
  <si>
    <t/>
  </si>
  <si>
    <t>Hiermit wird die Richtigkeit der obigen Angaben bestätigt.</t>
  </si>
  <si>
    <t xml:space="preserve">Name: </t>
  </si>
  <si>
    <t xml:space="preserve">Datum: </t>
  </si>
  <si>
    <t xml:space="preserve">
Ansprechpartner*in (Name, E-Mailadresse, Telefonnummer):
</t>
  </si>
  <si>
    <r>
      <rPr>
        <b/>
        <sz val="11"/>
        <color theme="1"/>
        <rFont val="Calibri"/>
        <family val="2"/>
        <scheme val="minor"/>
      </rPr>
      <t xml:space="preserve">Datum:      </t>
    </r>
    <r>
      <rPr>
        <sz val="11"/>
        <color theme="1"/>
        <rFont val="Calibri"/>
        <family val="2"/>
        <scheme val="minor"/>
      </rPr>
      <t xml:space="preserve">                                                       </t>
    </r>
    <r>
      <rPr>
        <i/>
        <sz val="11"/>
        <color theme="1"/>
        <rFont val="Calibri"/>
        <family val="2"/>
        <scheme val="minor"/>
      </rPr>
      <t>bitte taggenau eintragen →</t>
    </r>
  </si>
  <si>
    <r>
      <rPr>
        <b/>
        <sz val="11"/>
        <color theme="1"/>
        <rFont val="Calibri"/>
        <family val="2"/>
        <scheme val="minor"/>
      </rPr>
      <t xml:space="preserve">Umlage gesondert berechenbarer Investitionsaufwendungen in EURO: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</t>
    </r>
  </si>
  <si>
    <r>
      <rPr>
        <b/>
        <sz val="11"/>
        <color theme="1"/>
        <rFont val="Calibri"/>
        <family val="2"/>
        <scheme val="minor"/>
      </rPr>
      <t xml:space="preserve">Referenzwert 2019: </t>
    </r>
    <r>
      <rPr>
        <sz val="11"/>
        <color theme="1"/>
        <rFont val="Calibri"/>
        <family val="2"/>
        <scheme val="minor"/>
      </rPr>
      <t xml:space="preserve">  
                                      </t>
    </r>
  </si>
  <si>
    <r>
      <rPr>
        <b/>
        <sz val="11"/>
        <color theme="1"/>
        <rFont val="Calibri"/>
        <family val="2"/>
        <scheme val="minor"/>
      </rPr>
      <t xml:space="preserve">Differenz (Referenzwert 2019 - Nr. 2):  </t>
    </r>
    <r>
      <rPr>
        <sz val="11"/>
        <color theme="1"/>
        <rFont val="Calibri"/>
        <family val="2"/>
        <scheme val="minor"/>
      </rPr>
      <t xml:space="preserve">            </t>
    </r>
    <r>
      <rPr>
        <i/>
        <sz val="11"/>
        <color theme="1"/>
        <rFont val="Calibri"/>
        <family val="2"/>
        <scheme val="minor"/>
      </rPr>
      <t>Berechnungsfelder!</t>
    </r>
  </si>
  <si>
    <t>StMGP Anlage 2: Wochenmeldung Einrichtungen der Pflege</t>
  </si>
  <si>
    <t>Pflegeeinrichtung (Name, Anschrift):</t>
  </si>
  <si>
    <r>
      <rPr>
        <b/>
        <sz val="11"/>
        <color theme="1"/>
        <rFont val="Calibri"/>
        <family val="2"/>
        <scheme val="minor"/>
      </rPr>
      <t>Ausgleichsbetrag pro Tag (Nr.4*(80%von Nr.5)):</t>
    </r>
    <r>
      <rPr>
        <sz val="11"/>
        <color theme="1"/>
        <rFont val="Calibri"/>
        <family val="2"/>
        <scheme val="minor"/>
      </rPr>
      <t xml:space="preserve">
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      Berechnungsfelder!</t>
    </r>
  </si>
  <si>
    <t>Durchführungs- und Bewilligungszeitraum, siehe Nr. 7.1.3 der Richtlinie</t>
  </si>
  <si>
    <t>Wöchentliche Meldung, frühestens ab Samstag, den 04.04.2020</t>
  </si>
  <si>
    <r>
      <rPr>
        <b/>
        <sz val="11"/>
        <color theme="1"/>
        <rFont val="Calibri"/>
        <family val="2"/>
        <scheme val="minor"/>
      </rPr>
      <t xml:space="preserve">Belegte Pflegeplätze gesamt am jeweiligen Tag: </t>
    </r>
    <r>
      <rPr>
        <sz val="11"/>
        <color theme="1"/>
        <rFont val="Calibri"/>
        <family val="2"/>
        <scheme val="minor"/>
      </rPr>
      <t xml:space="preserve">
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bitte taggenau eintragen →</t>
    </r>
    <r>
      <rPr>
        <sz val="11"/>
        <color theme="1"/>
        <rFont val="Calibri"/>
        <family val="2"/>
        <scheme val="minor"/>
      </rPr>
      <t xml:space="preserve"> </t>
    </r>
  </si>
  <si>
    <t>Referenzwert 2019 (bitte aus Anlage 1 Nr. 3 übertragen):</t>
  </si>
  <si>
    <r>
      <t xml:space="preserve">Mehrere Anlagen 2 können gebündelt an 
</t>
    </r>
    <r>
      <rPr>
        <u/>
        <sz val="12"/>
        <color rgb="FFFF0000"/>
        <rFont val="Calibri"/>
        <family val="2"/>
        <scheme val="minor"/>
      </rPr>
      <t xml:space="preserve">copflege@lfp.bayern.de </t>
    </r>
    <r>
      <rPr>
        <sz val="12"/>
        <color theme="1"/>
        <rFont val="Calibri"/>
        <family val="2"/>
        <scheme val="minor"/>
      </rPr>
      <t xml:space="preserve">übermittelt werden. 
Die grünen Zellen bitte ausfüllen. Die blauen Felder sind Berechnungsfelder und nicht veränderbar. 
</t>
    </r>
    <r>
      <rPr>
        <b/>
        <sz val="12"/>
        <color theme="1"/>
        <rFont val="Calibri"/>
        <family val="2"/>
        <scheme val="minor"/>
      </rPr>
      <t>Die Anlage muss händisch unterschrieben werden!</t>
    </r>
  </si>
  <si>
    <t>Für jede KW ist eine eigene Wochenmeldung auszufüllen. (4 KW = 1 Anlage 2)</t>
  </si>
  <si>
    <t xml:space="preserve">Umlage gesondert berechenbarer Investitionsaufwendungen pro Tag und Pflegebedürftigen in Euro:    </t>
  </si>
  <si>
    <t>Unterschrift der vertretungsberechtigten 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</si>
</sst>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Blue]#,##0\ \ ;[Red]\-#,##0\ \ 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name val="Helv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3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164" fontId="9" fillId="0" borderId="5" applyFill="0" applyBorder="0" applyProtection="0">
      <alignment horizontal="right" vertical="center"/>
      <protection locked="0"/>
    </xf>
    <xf numFmtId="0" fontId="12" fillId="4" borderId="0" applyNumberFormat="0" applyBorder="0" applyAlignment="0" applyProtection="0"/>
    <xf numFmtId="0" fontId="13" fillId="5" borderId="0" applyNumberFormat="0" applyBorder="0" applyAlignment="0" applyProtection="0"/>
  </cellStyleXfs>
  <cellXfs count="68">
    <xf numFmtId="0" fontId="0" fillId="0" borderId="0" xfId="0"/>
    <xf numFmtId="0" fontId="6" fillId="2" borderId="6" xfId="1" applyNumberFormat="1" applyFont="1" applyFill="1" applyBorder="1" applyAlignment="1" applyProtection="1">
      <alignment wrapText="1"/>
      <protection locked="0"/>
    </xf>
    <xf numFmtId="14" fontId="6" fillId="2" borderId="6" xfId="1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6" fillId="2" borderId="0" xfId="1" applyNumberFormat="1" applyFont="1" applyFill="1" applyBorder="1" applyAlignment="1" applyProtection="1">
      <alignment wrapText="1"/>
      <protection locked="0"/>
    </xf>
    <xf numFmtId="14" fontId="6" fillId="2" borderId="0" xfId="1" applyNumberFormat="1" applyFont="1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14" fontId="6" fillId="2" borderId="1" xfId="1" applyNumberFormat="1" applyFont="1" applyFill="1" applyBorder="1" applyAlignment="1" applyProtection="1">
      <alignment horizontal="left" vertical="center" wrapText="1"/>
      <protection locked="0"/>
    </xf>
    <xf numFmtId="3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4" fillId="0" borderId="0" xfId="0" applyFont="1" applyProtection="1"/>
    <xf numFmtId="3" fontId="0" fillId="0" borderId="1" xfId="0" applyNumberFormat="1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14" fillId="0" borderId="0" xfId="0" applyFont="1" applyAlignment="1" applyProtection="1">
      <alignment wrapText="1"/>
    </xf>
    <xf numFmtId="3" fontId="1" fillId="0" borderId="8" xfId="0" applyNumberFormat="1" applyFont="1" applyBorder="1" applyAlignment="1" applyProtection="1">
      <alignment vertical="center"/>
    </xf>
    <xf numFmtId="3" fontId="1" fillId="0" borderId="17" xfId="0" applyNumberFormat="1" applyFont="1" applyBorder="1" applyAlignment="1" applyProtection="1">
      <alignment vertical="center"/>
    </xf>
    <xf numFmtId="0" fontId="0" fillId="0" borderId="9" xfId="0" applyBorder="1" applyProtection="1"/>
    <xf numFmtId="4" fontId="10" fillId="3" borderId="1" xfId="2" applyNumberFormat="1" applyFont="1" applyFill="1" applyBorder="1" applyAlignment="1" applyProtection="1">
      <alignment horizontal="center" vertical="center"/>
    </xf>
    <xf numFmtId="3" fontId="0" fillId="0" borderId="1" xfId="0" applyNumberFormat="1" applyFont="1" applyBorder="1" applyAlignment="1" applyProtection="1">
      <alignment horizontal="left" vertical="center"/>
    </xf>
    <xf numFmtId="4" fontId="13" fillId="5" borderId="1" xfId="4" applyNumberFormat="1" applyBorder="1" applyAlignment="1" applyProtection="1">
      <alignment horizontal="center" vertical="center" wrapText="1"/>
    </xf>
    <xf numFmtId="4" fontId="13" fillId="5" borderId="1" xfId="4" applyNumberFormat="1" applyBorder="1" applyAlignment="1" applyProtection="1">
      <alignment horizontal="center" vertical="center"/>
    </xf>
    <xf numFmtId="0" fontId="2" fillId="0" borderId="0" xfId="0" applyFont="1" applyAlignment="1" applyProtection="1"/>
    <xf numFmtId="0" fontId="1" fillId="0" borderId="0" xfId="0" applyFont="1" applyProtection="1"/>
    <xf numFmtId="0" fontId="3" fillId="0" borderId="0" xfId="0" applyFont="1" applyAlignment="1" applyProtection="1"/>
    <xf numFmtId="0" fontId="3" fillId="0" borderId="0" xfId="0" applyFont="1" applyProtection="1"/>
    <xf numFmtId="0" fontId="0" fillId="6" borderId="0" xfId="0" applyFill="1" applyBorder="1" applyAlignment="1" applyProtection="1">
      <alignment vertical="center"/>
    </xf>
    <xf numFmtId="0" fontId="7" fillId="0" borderId="0" xfId="0" applyFont="1" applyProtection="1"/>
    <xf numFmtId="3" fontId="1" fillId="0" borderId="1" xfId="0" applyNumberFormat="1" applyFont="1" applyBorder="1" applyAlignment="1" applyProtection="1">
      <alignment horizontal="left" vertical="center"/>
    </xf>
    <xf numFmtId="0" fontId="11" fillId="0" borderId="0" xfId="0" applyFont="1" applyProtection="1"/>
    <xf numFmtId="0" fontId="0" fillId="0" borderId="0" xfId="0" applyBorder="1" applyProtection="1"/>
    <xf numFmtId="0" fontId="15" fillId="0" borderId="0" xfId="0" applyFont="1" applyProtection="1"/>
    <xf numFmtId="3" fontId="12" fillId="4" borderId="1" xfId="3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</xf>
    <xf numFmtId="0" fontId="17" fillId="0" borderId="4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13" xfId="0" applyFont="1" applyBorder="1" applyAlignment="1" applyProtection="1">
      <alignment horizontal="left" vertical="top" wrapText="1"/>
    </xf>
    <xf numFmtId="0" fontId="0" fillId="0" borderId="4" xfId="0" applyFont="1" applyBorder="1" applyAlignment="1" applyProtection="1">
      <alignment horizontal="left" vertical="top" wrapText="1"/>
    </xf>
    <xf numFmtId="0" fontId="0" fillId="0" borderId="14" xfId="0" applyFont="1" applyBorder="1" applyAlignment="1" applyProtection="1">
      <alignment horizontal="left" vertical="top" wrapText="1"/>
    </xf>
    <xf numFmtId="0" fontId="0" fillId="0" borderId="15" xfId="0" applyFont="1" applyBorder="1" applyAlignment="1" applyProtection="1">
      <alignment horizontal="left" vertical="top" wrapText="1"/>
    </xf>
    <xf numFmtId="0" fontId="0" fillId="0" borderId="16" xfId="0" applyFont="1" applyBorder="1" applyAlignment="1" applyProtection="1">
      <alignment horizontal="left" vertical="top" wrapText="1"/>
    </xf>
    <xf numFmtId="2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vertical="center" wrapText="1"/>
    </xf>
    <xf numFmtId="0" fontId="0" fillId="6" borderId="0" xfId="0" applyFill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3" fillId="6" borderId="4" xfId="0" applyFont="1" applyFill="1" applyBorder="1" applyAlignment="1" applyProtection="1">
      <alignment horizontal="left" vertical="center" wrapText="1"/>
    </xf>
    <xf numFmtId="0" fontId="3" fillId="6" borderId="0" xfId="0" applyFont="1" applyFill="1" applyBorder="1" applyAlignment="1" applyProtection="1">
      <alignment horizontal="left" vertical="center" wrapText="1"/>
    </xf>
    <xf numFmtId="0" fontId="3" fillId="6" borderId="13" xfId="0" applyFont="1" applyFill="1" applyBorder="1" applyAlignment="1" applyProtection="1">
      <alignment horizontal="left" vertical="center" wrapText="1"/>
    </xf>
    <xf numFmtId="0" fontId="19" fillId="0" borderId="10" xfId="0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 vertical="center" wrapText="1"/>
    </xf>
    <xf numFmtId="0" fontId="14" fillId="0" borderId="12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NumberFormat="1" applyFont="1" applyFill="1" applyBorder="1" applyAlignment="1" applyProtection="1">
      <alignment horizontal="center" vertical="center" wrapText="1"/>
    </xf>
  </cellXfs>
  <cellStyles count="5">
    <cellStyle name="0_Stellen__" xfId="2"/>
    <cellStyle name="Akzent1" xfId="4" builtinId="29"/>
    <cellStyle name="Gut" xfId="3" builtinId="26"/>
    <cellStyle name="Standard" xfId="0" builtinId="0"/>
    <cellStyle name="Standard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topLeftCell="A4" workbookViewId="0">
      <selection activeCell="D4" sqref="D4:F4"/>
    </sheetView>
  </sheetViews>
  <sheetFormatPr baseColWidth="10" defaultRowHeight="15" x14ac:dyDescent="0.25"/>
  <cols>
    <col min="2" max="3" width="29.28515625" customWidth="1"/>
    <col min="5" max="5" width="11.85546875" customWidth="1"/>
    <col min="11" max="11" width="20.7109375" customWidth="1"/>
  </cols>
  <sheetData>
    <row r="1" spans="1:11" ht="17.25" x14ac:dyDescent="0.3">
      <c r="A1" s="24" t="s">
        <v>22</v>
      </c>
      <c r="B1" s="25"/>
      <c r="C1" s="25"/>
      <c r="D1" s="12"/>
      <c r="E1" s="12"/>
      <c r="F1" s="12"/>
      <c r="G1" s="12"/>
      <c r="H1" s="12"/>
      <c r="I1" s="12"/>
      <c r="J1" s="12"/>
      <c r="K1" s="12"/>
    </row>
    <row r="2" spans="1:11" ht="15.75" x14ac:dyDescent="0.25">
      <c r="A2" s="26" t="s">
        <v>0</v>
      </c>
      <c r="B2" s="25"/>
      <c r="C2" s="25"/>
      <c r="D2" s="12"/>
      <c r="E2" s="12"/>
      <c r="F2" s="12"/>
      <c r="G2" s="12"/>
      <c r="H2" s="12"/>
      <c r="I2" s="12"/>
      <c r="J2" s="12"/>
      <c r="K2" s="12"/>
    </row>
    <row r="3" spans="1:11" ht="15.75" customHeight="1" thickBot="1" x14ac:dyDescent="0.3">
      <c r="A3" s="27"/>
      <c r="B3" s="12"/>
      <c r="C3" s="12"/>
      <c r="D3" s="25" t="s">
        <v>1</v>
      </c>
      <c r="E3" s="12"/>
      <c r="F3" s="12"/>
      <c r="G3" s="12"/>
      <c r="H3" s="12"/>
      <c r="I3" s="16"/>
      <c r="J3" s="16"/>
      <c r="K3" s="16"/>
    </row>
    <row r="4" spans="1:11" ht="45" customHeight="1" x14ac:dyDescent="0.25">
      <c r="A4" s="58" t="s">
        <v>23</v>
      </c>
      <c r="B4" s="59"/>
      <c r="C4" s="60"/>
      <c r="D4" s="64"/>
      <c r="E4" s="65"/>
      <c r="F4" s="66"/>
      <c r="G4" s="11"/>
      <c r="H4" s="54" t="s">
        <v>2</v>
      </c>
      <c r="I4" s="55"/>
      <c r="J4" s="55"/>
      <c r="K4" s="56"/>
    </row>
    <row r="5" spans="1:11" ht="45" customHeight="1" x14ac:dyDescent="0.25">
      <c r="A5" s="58" t="s">
        <v>17</v>
      </c>
      <c r="B5" s="59"/>
      <c r="C5" s="60"/>
      <c r="D5" s="64"/>
      <c r="E5" s="65"/>
      <c r="F5" s="66"/>
      <c r="G5" s="11"/>
      <c r="H5" s="51" t="s">
        <v>30</v>
      </c>
      <c r="I5" s="52"/>
      <c r="J5" s="52"/>
      <c r="K5" s="53"/>
    </row>
    <row r="6" spans="1:11" ht="45" customHeight="1" x14ac:dyDescent="0.25">
      <c r="A6" s="61" t="s">
        <v>28</v>
      </c>
      <c r="B6" s="62"/>
      <c r="C6" s="63"/>
      <c r="D6" s="43"/>
      <c r="E6" s="44"/>
      <c r="F6" s="45"/>
      <c r="G6" s="11"/>
      <c r="H6" s="36" t="s">
        <v>29</v>
      </c>
      <c r="I6" s="37"/>
      <c r="J6" s="37"/>
      <c r="K6" s="38"/>
    </row>
    <row r="7" spans="1:11" ht="45" customHeight="1" x14ac:dyDescent="0.25">
      <c r="A7" s="61" t="s">
        <v>31</v>
      </c>
      <c r="B7" s="62"/>
      <c r="C7" s="63"/>
      <c r="D7" s="43"/>
      <c r="E7" s="44"/>
      <c r="F7" s="45"/>
      <c r="G7" s="11"/>
      <c r="H7" s="39"/>
      <c r="I7" s="37"/>
      <c r="J7" s="37"/>
      <c r="K7" s="38"/>
    </row>
    <row r="8" spans="1:11" ht="18.75" customHeight="1" thickBot="1" x14ac:dyDescent="0.3">
      <c r="A8" s="47"/>
      <c r="B8" s="48"/>
      <c r="C8" s="28"/>
      <c r="D8" s="67"/>
      <c r="E8" s="67"/>
      <c r="F8" s="67"/>
      <c r="G8" s="11"/>
      <c r="H8" s="40"/>
      <c r="I8" s="41"/>
      <c r="J8" s="41"/>
      <c r="K8" s="42"/>
    </row>
    <row r="9" spans="1:11" ht="22.5" customHeight="1" x14ac:dyDescent="0.25">
      <c r="A9" s="13" t="s">
        <v>25</v>
      </c>
      <c r="B9" s="29"/>
      <c r="C9" s="29"/>
      <c r="D9" s="13" t="s">
        <v>26</v>
      </c>
      <c r="E9" s="12"/>
      <c r="F9" s="12"/>
      <c r="G9" s="12"/>
      <c r="H9" s="12"/>
      <c r="I9" s="12"/>
      <c r="J9" s="12"/>
      <c r="K9" s="12"/>
    </row>
    <row r="10" spans="1:11" ht="20.100000000000001" customHeight="1" x14ac:dyDescent="0.25">
      <c r="A10" s="21" t="s">
        <v>3</v>
      </c>
      <c r="B10" s="30" t="s">
        <v>4</v>
      </c>
      <c r="C10" s="34"/>
      <c r="D10" s="14" t="s">
        <v>5</v>
      </c>
      <c r="E10" s="14" t="s">
        <v>6</v>
      </c>
      <c r="F10" s="14" t="s">
        <v>7</v>
      </c>
      <c r="G10" s="14" t="s">
        <v>8</v>
      </c>
      <c r="H10" s="14" t="s">
        <v>9</v>
      </c>
      <c r="I10" s="14" t="s">
        <v>10</v>
      </c>
      <c r="J10" s="15" t="s">
        <v>11</v>
      </c>
      <c r="K10" s="46" t="s">
        <v>12</v>
      </c>
    </row>
    <row r="11" spans="1:11" ht="20.100000000000001" customHeight="1" x14ac:dyDescent="0.25">
      <c r="A11" s="21">
        <v>1</v>
      </c>
      <c r="B11" s="49" t="s">
        <v>18</v>
      </c>
      <c r="C11" s="50"/>
      <c r="D11" s="8"/>
      <c r="E11" s="8"/>
      <c r="F11" s="8"/>
      <c r="G11" s="8"/>
      <c r="H11" s="8"/>
      <c r="I11" s="8"/>
      <c r="J11" s="8"/>
      <c r="K11" s="46"/>
    </row>
    <row r="12" spans="1:11" ht="30" customHeight="1" x14ac:dyDescent="0.25">
      <c r="A12" s="21">
        <v>2</v>
      </c>
      <c r="B12" s="57" t="s">
        <v>27</v>
      </c>
      <c r="C12" s="57"/>
      <c r="D12" s="9"/>
      <c r="E12" s="10"/>
      <c r="F12" s="9"/>
      <c r="G12" s="9"/>
      <c r="H12" s="9"/>
      <c r="I12" s="9"/>
      <c r="J12" s="9"/>
      <c r="K12" s="17"/>
    </row>
    <row r="13" spans="1:11" ht="30" customHeight="1" x14ac:dyDescent="0.25">
      <c r="A13" s="21">
        <v>3</v>
      </c>
      <c r="B13" s="35" t="s">
        <v>20</v>
      </c>
      <c r="C13" s="35"/>
      <c r="D13" s="22">
        <f>D6</f>
        <v>0</v>
      </c>
      <c r="E13" s="22">
        <f>D6</f>
        <v>0</v>
      </c>
      <c r="F13" s="22">
        <f>D6</f>
        <v>0</v>
      </c>
      <c r="G13" s="22">
        <f>D6</f>
        <v>0</v>
      </c>
      <c r="H13" s="22">
        <f>D6</f>
        <v>0</v>
      </c>
      <c r="I13" s="22">
        <f>D6</f>
        <v>0</v>
      </c>
      <c r="J13" s="22">
        <f>D6</f>
        <v>0</v>
      </c>
      <c r="K13" s="18"/>
    </row>
    <row r="14" spans="1:11" ht="30" customHeight="1" x14ac:dyDescent="0.25">
      <c r="A14" s="21">
        <v>4</v>
      </c>
      <c r="B14" s="35" t="s">
        <v>21</v>
      </c>
      <c r="C14" s="35"/>
      <c r="D14" s="20">
        <f>MAX(0,D13-D12)</f>
        <v>0</v>
      </c>
      <c r="E14" s="20">
        <f t="shared" ref="E14:J14" si="0">MAX(0,E13-E12)</f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18"/>
    </row>
    <row r="15" spans="1:11" ht="30" customHeight="1" x14ac:dyDescent="0.25">
      <c r="A15" s="21">
        <v>5</v>
      </c>
      <c r="B15" s="57" t="s">
        <v>19</v>
      </c>
      <c r="C15" s="57"/>
      <c r="D15" s="23">
        <f>D7</f>
        <v>0</v>
      </c>
      <c r="E15" s="23">
        <f>D7</f>
        <v>0</v>
      </c>
      <c r="F15" s="23">
        <f>D7</f>
        <v>0</v>
      </c>
      <c r="G15" s="23">
        <f>D7</f>
        <v>0</v>
      </c>
      <c r="H15" s="23">
        <f>D7</f>
        <v>0</v>
      </c>
      <c r="I15" s="23">
        <f>D7</f>
        <v>0</v>
      </c>
      <c r="J15" s="23">
        <f>D7</f>
        <v>0</v>
      </c>
      <c r="K15" s="19" t="s">
        <v>13</v>
      </c>
    </row>
    <row r="16" spans="1:11" ht="30" customHeight="1" x14ac:dyDescent="0.25">
      <c r="A16" s="21">
        <v>6</v>
      </c>
      <c r="B16" s="57" t="s">
        <v>24</v>
      </c>
      <c r="C16" s="57"/>
      <c r="D16" s="20">
        <f t="shared" ref="D16:J16" si="1">IF(D12="","0",IF(AND(D12&gt;=0,D12&lt;D13),D13-D12,"0"))*D15*0.8</f>
        <v>0</v>
      </c>
      <c r="E16" s="20">
        <f t="shared" si="1"/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>SUMIF(D16:J16,"&gt;0",D16:J16)</f>
        <v>0</v>
      </c>
    </row>
    <row r="17" spans="1:11" x14ac:dyDescent="0.25">
      <c r="A17" s="12"/>
      <c r="B17" s="31"/>
      <c r="C17" s="31"/>
      <c r="D17" s="12"/>
      <c r="E17" s="12"/>
      <c r="F17" s="12"/>
      <c r="G17" s="12"/>
      <c r="H17" s="12"/>
      <c r="I17" s="12"/>
      <c r="J17" s="12"/>
      <c r="K17" s="32"/>
    </row>
    <row r="18" spans="1:11" x14ac:dyDescent="0.25">
      <c r="A18" s="12"/>
      <c r="B18" s="31"/>
      <c r="C18" s="31"/>
      <c r="D18" s="12"/>
      <c r="E18" s="12"/>
      <c r="F18" s="12"/>
      <c r="G18" s="12"/>
      <c r="H18" s="12"/>
      <c r="I18" s="12"/>
      <c r="J18" s="12"/>
      <c r="K18" s="32"/>
    </row>
    <row r="19" spans="1:11" ht="20.100000000000001" customHeight="1" x14ac:dyDescent="0.25">
      <c r="A19" s="21" t="s">
        <v>3</v>
      </c>
      <c r="B19" s="30" t="s">
        <v>4</v>
      </c>
      <c r="C19" s="34"/>
      <c r="D19" s="14" t="s">
        <v>5</v>
      </c>
      <c r="E19" s="14" t="s">
        <v>6</v>
      </c>
      <c r="F19" s="14" t="s">
        <v>7</v>
      </c>
      <c r="G19" s="14" t="s">
        <v>8</v>
      </c>
      <c r="H19" s="14" t="s">
        <v>9</v>
      </c>
      <c r="I19" s="14" t="s">
        <v>10</v>
      </c>
      <c r="J19" s="15" t="s">
        <v>11</v>
      </c>
      <c r="K19" s="32"/>
    </row>
    <row r="20" spans="1:11" ht="20.100000000000001" customHeight="1" x14ac:dyDescent="0.25">
      <c r="A20" s="21">
        <v>1</v>
      </c>
      <c r="B20" s="49" t="s">
        <v>18</v>
      </c>
      <c r="C20" s="50"/>
      <c r="D20" s="8"/>
      <c r="E20" s="8"/>
      <c r="F20" s="8"/>
      <c r="G20" s="8"/>
      <c r="H20" s="8"/>
      <c r="I20" s="8"/>
      <c r="J20" s="8"/>
      <c r="K20" s="32"/>
    </row>
    <row r="21" spans="1:11" ht="30" customHeight="1" x14ac:dyDescent="0.25">
      <c r="A21" s="21">
        <v>2</v>
      </c>
      <c r="B21" s="57" t="s">
        <v>27</v>
      </c>
      <c r="C21" s="57"/>
      <c r="D21" s="9"/>
      <c r="E21" s="10"/>
      <c r="F21" s="9"/>
      <c r="G21" s="9"/>
      <c r="H21" s="9"/>
      <c r="I21" s="9"/>
      <c r="J21" s="9"/>
      <c r="K21" s="17"/>
    </row>
    <row r="22" spans="1:11" ht="30" customHeight="1" x14ac:dyDescent="0.25">
      <c r="A22" s="21">
        <v>3</v>
      </c>
      <c r="B22" s="35" t="s">
        <v>20</v>
      </c>
      <c r="C22" s="35"/>
      <c r="D22" s="22">
        <f>D6</f>
        <v>0</v>
      </c>
      <c r="E22" s="22">
        <f>D6</f>
        <v>0</v>
      </c>
      <c r="F22" s="22">
        <f>D6</f>
        <v>0</v>
      </c>
      <c r="G22" s="22">
        <f>D6</f>
        <v>0</v>
      </c>
      <c r="H22" s="22">
        <f>D6</f>
        <v>0</v>
      </c>
      <c r="I22" s="22">
        <f>D6</f>
        <v>0</v>
      </c>
      <c r="J22" s="22">
        <f>D6</f>
        <v>0</v>
      </c>
      <c r="K22" s="18"/>
    </row>
    <row r="23" spans="1:11" ht="30" customHeight="1" x14ac:dyDescent="0.25">
      <c r="A23" s="21">
        <v>4</v>
      </c>
      <c r="B23" s="35" t="s">
        <v>21</v>
      </c>
      <c r="C23" s="35"/>
      <c r="D23" s="20">
        <f t="shared" ref="D23:J23" si="2">MAX(0,D22-D21)</f>
        <v>0</v>
      </c>
      <c r="E23" s="20">
        <f t="shared" si="2"/>
        <v>0</v>
      </c>
      <c r="F23" s="20">
        <f t="shared" si="2"/>
        <v>0</v>
      </c>
      <c r="G23" s="20">
        <f t="shared" si="2"/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18"/>
    </row>
    <row r="24" spans="1:11" ht="30" customHeight="1" x14ac:dyDescent="0.25">
      <c r="A24" s="21">
        <v>5</v>
      </c>
      <c r="B24" s="57" t="s">
        <v>19</v>
      </c>
      <c r="C24" s="57"/>
      <c r="D24" s="23">
        <f>D7</f>
        <v>0</v>
      </c>
      <c r="E24" s="23">
        <f>D7</f>
        <v>0</v>
      </c>
      <c r="F24" s="23">
        <f>D7</f>
        <v>0</v>
      </c>
      <c r="G24" s="23">
        <f>D7</f>
        <v>0</v>
      </c>
      <c r="H24" s="23">
        <f>D7</f>
        <v>0</v>
      </c>
      <c r="I24" s="23">
        <f>D7</f>
        <v>0</v>
      </c>
      <c r="J24" s="23">
        <f>D7</f>
        <v>0</v>
      </c>
      <c r="K24" s="19" t="s">
        <v>13</v>
      </c>
    </row>
    <row r="25" spans="1:11" ht="30" customHeight="1" x14ac:dyDescent="0.25">
      <c r="A25" s="21">
        <v>6</v>
      </c>
      <c r="B25" s="57" t="s">
        <v>24</v>
      </c>
      <c r="C25" s="57"/>
      <c r="D25" s="20">
        <f t="shared" ref="D25:J25" si="3">IF(D21="","0",IF(AND(D21&gt;=0,D21&lt;D22),D22-D21,"0"))*D24*0.8</f>
        <v>0</v>
      </c>
      <c r="E25" s="20">
        <f t="shared" si="3"/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>SUMIF(D25:J25,"&gt;0",D25:J25)</f>
        <v>0</v>
      </c>
    </row>
    <row r="26" spans="1:11" x14ac:dyDescent="0.25">
      <c r="A26" s="12"/>
      <c r="B26" s="31"/>
      <c r="C26" s="31"/>
      <c r="D26" s="12"/>
      <c r="E26" s="12"/>
      <c r="F26" s="12"/>
      <c r="G26" s="12"/>
      <c r="H26" s="12"/>
      <c r="I26" s="12"/>
      <c r="J26" s="12"/>
      <c r="K26" s="32"/>
    </row>
    <row r="27" spans="1:11" x14ac:dyDescent="0.25">
      <c r="A27" s="12"/>
      <c r="B27" s="31"/>
      <c r="C27" s="31"/>
      <c r="D27" s="12"/>
      <c r="E27" s="12"/>
      <c r="F27" s="12"/>
      <c r="G27" s="12"/>
      <c r="H27" s="12"/>
      <c r="I27" s="12"/>
      <c r="J27" s="12"/>
      <c r="K27" s="32"/>
    </row>
    <row r="28" spans="1:11" ht="20.100000000000001" customHeight="1" x14ac:dyDescent="0.25">
      <c r="A28" s="21" t="s">
        <v>3</v>
      </c>
      <c r="B28" s="30" t="s">
        <v>4</v>
      </c>
      <c r="C28" s="34"/>
      <c r="D28" s="14" t="s">
        <v>5</v>
      </c>
      <c r="E28" s="14" t="s">
        <v>6</v>
      </c>
      <c r="F28" s="14" t="s">
        <v>7</v>
      </c>
      <c r="G28" s="14" t="s">
        <v>8</v>
      </c>
      <c r="H28" s="14" t="s">
        <v>9</v>
      </c>
      <c r="I28" s="14" t="s">
        <v>10</v>
      </c>
      <c r="J28" s="15" t="s">
        <v>11</v>
      </c>
      <c r="K28" s="32"/>
    </row>
    <row r="29" spans="1:11" ht="20.100000000000001" customHeight="1" x14ac:dyDescent="0.25">
      <c r="A29" s="21">
        <v>1</v>
      </c>
      <c r="B29" s="49" t="s">
        <v>18</v>
      </c>
      <c r="C29" s="50"/>
      <c r="D29" s="8"/>
      <c r="E29" s="8"/>
      <c r="F29" s="8"/>
      <c r="G29" s="8"/>
      <c r="H29" s="8"/>
      <c r="I29" s="8"/>
      <c r="J29" s="8"/>
      <c r="K29" s="32"/>
    </row>
    <row r="30" spans="1:11" ht="30" customHeight="1" x14ac:dyDescent="0.25">
      <c r="A30" s="21">
        <v>2</v>
      </c>
      <c r="B30" s="57" t="s">
        <v>27</v>
      </c>
      <c r="C30" s="57"/>
      <c r="D30" s="9"/>
      <c r="E30" s="10"/>
      <c r="F30" s="9"/>
      <c r="G30" s="9"/>
      <c r="H30" s="9"/>
      <c r="I30" s="9"/>
      <c r="J30" s="9"/>
      <c r="K30" s="17"/>
    </row>
    <row r="31" spans="1:11" ht="30" customHeight="1" x14ac:dyDescent="0.25">
      <c r="A31" s="21">
        <v>3</v>
      </c>
      <c r="B31" s="35" t="s">
        <v>20</v>
      </c>
      <c r="C31" s="35"/>
      <c r="D31" s="22">
        <f>D6</f>
        <v>0</v>
      </c>
      <c r="E31" s="22">
        <f>D6</f>
        <v>0</v>
      </c>
      <c r="F31" s="22">
        <f>D6</f>
        <v>0</v>
      </c>
      <c r="G31" s="22">
        <f>D6</f>
        <v>0</v>
      </c>
      <c r="H31" s="22">
        <f>D6</f>
        <v>0</v>
      </c>
      <c r="I31" s="22">
        <f>D6</f>
        <v>0</v>
      </c>
      <c r="J31" s="22">
        <f>D6</f>
        <v>0</v>
      </c>
      <c r="K31" s="18"/>
    </row>
    <row r="32" spans="1:11" ht="30" customHeight="1" x14ac:dyDescent="0.25">
      <c r="A32" s="21">
        <v>4</v>
      </c>
      <c r="B32" s="35" t="s">
        <v>21</v>
      </c>
      <c r="C32" s="35"/>
      <c r="D32" s="20">
        <f t="shared" ref="D32:I32" si="4">MAX(0,D31-D30)</f>
        <v>0</v>
      </c>
      <c r="E32" s="20">
        <f t="shared" si="4"/>
        <v>0</v>
      </c>
      <c r="F32" s="20">
        <f t="shared" si="4"/>
        <v>0</v>
      </c>
      <c r="G32" s="20">
        <f t="shared" si="4"/>
        <v>0</v>
      </c>
      <c r="H32" s="20">
        <f t="shared" si="4"/>
        <v>0</v>
      </c>
      <c r="I32" s="20">
        <f t="shared" si="4"/>
        <v>0</v>
      </c>
      <c r="J32" s="20">
        <f>MAX(0,J31-J30)</f>
        <v>0</v>
      </c>
      <c r="K32" s="18"/>
    </row>
    <row r="33" spans="1:11" ht="30" customHeight="1" x14ac:dyDescent="0.25">
      <c r="A33" s="21">
        <v>5</v>
      </c>
      <c r="B33" s="57" t="s">
        <v>19</v>
      </c>
      <c r="C33" s="57"/>
      <c r="D33" s="23">
        <f>D7</f>
        <v>0</v>
      </c>
      <c r="E33" s="23">
        <f>D7</f>
        <v>0</v>
      </c>
      <c r="F33" s="23">
        <f>D7</f>
        <v>0</v>
      </c>
      <c r="G33" s="23">
        <f>D7</f>
        <v>0</v>
      </c>
      <c r="H33" s="23">
        <f>D7</f>
        <v>0</v>
      </c>
      <c r="I33" s="23">
        <f>D7</f>
        <v>0</v>
      </c>
      <c r="J33" s="23">
        <f>D7</f>
        <v>0</v>
      </c>
      <c r="K33" s="19" t="s">
        <v>13</v>
      </c>
    </row>
    <row r="34" spans="1:11" ht="30" customHeight="1" x14ac:dyDescent="0.25">
      <c r="A34" s="21">
        <v>6</v>
      </c>
      <c r="B34" s="57" t="s">
        <v>24</v>
      </c>
      <c r="C34" s="57"/>
      <c r="D34" s="20">
        <f>IF(D30="","0",IF(AND(D30&gt;=0,D30&lt;D31),D31-D30,"0"))*D33*0.8</f>
        <v>0</v>
      </c>
      <c r="E34" s="20">
        <f t="shared" ref="E34:J34" si="5">IF(E30="","0",IF(AND(E30&gt;=0,E30&lt;E31),E31-E30,"0"))*E33*0.8</f>
        <v>0</v>
      </c>
      <c r="F34" s="20">
        <f t="shared" si="5"/>
        <v>0</v>
      </c>
      <c r="G34" s="20">
        <f t="shared" si="5"/>
        <v>0</v>
      </c>
      <c r="H34" s="20">
        <f t="shared" si="5"/>
        <v>0</v>
      </c>
      <c r="I34" s="20">
        <f t="shared" si="5"/>
        <v>0</v>
      </c>
      <c r="J34" s="20">
        <f t="shared" si="5"/>
        <v>0</v>
      </c>
      <c r="K34" s="20">
        <f>SUMIF(D34:J34,"&gt;0",D34:J34)</f>
        <v>0</v>
      </c>
    </row>
    <row r="35" spans="1:11" x14ac:dyDescent="0.25">
      <c r="A35" s="12"/>
      <c r="B35" s="31"/>
      <c r="C35" s="31"/>
      <c r="D35" s="12"/>
      <c r="E35" s="12"/>
      <c r="F35" s="12"/>
      <c r="G35" s="12"/>
      <c r="H35" s="12"/>
      <c r="I35" s="12"/>
      <c r="J35" s="12"/>
      <c r="K35" s="32"/>
    </row>
    <row r="36" spans="1:11" x14ac:dyDescent="0.25">
      <c r="A36" s="12"/>
      <c r="B36" s="31"/>
      <c r="C36" s="31"/>
      <c r="D36" s="12"/>
      <c r="E36" s="12"/>
      <c r="F36" s="12"/>
      <c r="G36" s="12"/>
      <c r="H36" s="12"/>
      <c r="I36" s="12"/>
      <c r="J36" s="12"/>
      <c r="K36" s="32"/>
    </row>
    <row r="37" spans="1:11" ht="20.100000000000001" customHeight="1" x14ac:dyDescent="0.25">
      <c r="A37" s="21" t="s">
        <v>3</v>
      </c>
      <c r="B37" s="30" t="s">
        <v>4</v>
      </c>
      <c r="C37" s="34"/>
      <c r="D37" s="14" t="s">
        <v>5</v>
      </c>
      <c r="E37" s="14" t="s">
        <v>6</v>
      </c>
      <c r="F37" s="14" t="s">
        <v>7</v>
      </c>
      <c r="G37" s="14" t="s">
        <v>8</v>
      </c>
      <c r="H37" s="14" t="s">
        <v>9</v>
      </c>
      <c r="I37" s="14" t="s">
        <v>10</v>
      </c>
      <c r="J37" s="15" t="s">
        <v>11</v>
      </c>
      <c r="K37" s="32"/>
    </row>
    <row r="38" spans="1:11" ht="20.100000000000001" customHeight="1" x14ac:dyDescent="0.25">
      <c r="A38" s="21">
        <v>1</v>
      </c>
      <c r="B38" s="49" t="s">
        <v>18</v>
      </c>
      <c r="C38" s="50"/>
      <c r="D38" s="8"/>
      <c r="E38" s="8"/>
      <c r="F38" s="8"/>
      <c r="G38" s="8"/>
      <c r="H38" s="8"/>
      <c r="I38" s="8"/>
      <c r="J38" s="8"/>
      <c r="K38" s="32"/>
    </row>
    <row r="39" spans="1:11" ht="30" customHeight="1" x14ac:dyDescent="0.25">
      <c r="A39" s="21">
        <v>2</v>
      </c>
      <c r="B39" s="57" t="s">
        <v>27</v>
      </c>
      <c r="C39" s="57"/>
      <c r="D39" s="9"/>
      <c r="E39" s="10"/>
      <c r="F39" s="9"/>
      <c r="G39" s="9"/>
      <c r="H39" s="9"/>
      <c r="I39" s="9"/>
      <c r="J39" s="9"/>
      <c r="K39" s="17"/>
    </row>
    <row r="40" spans="1:11" ht="30" customHeight="1" x14ac:dyDescent="0.25">
      <c r="A40" s="21">
        <v>3</v>
      </c>
      <c r="B40" s="35" t="s">
        <v>20</v>
      </c>
      <c r="C40" s="35"/>
      <c r="D40" s="22">
        <f>D6</f>
        <v>0</v>
      </c>
      <c r="E40" s="22">
        <f>D6</f>
        <v>0</v>
      </c>
      <c r="F40" s="22">
        <f>D6</f>
        <v>0</v>
      </c>
      <c r="G40" s="22">
        <f>D6</f>
        <v>0</v>
      </c>
      <c r="H40" s="22">
        <f>D6</f>
        <v>0</v>
      </c>
      <c r="I40" s="22">
        <f>D6</f>
        <v>0</v>
      </c>
      <c r="J40" s="22">
        <f>D6</f>
        <v>0</v>
      </c>
      <c r="K40" s="18"/>
    </row>
    <row r="41" spans="1:11" ht="30" customHeight="1" x14ac:dyDescent="0.25">
      <c r="A41" s="21">
        <v>4</v>
      </c>
      <c r="B41" s="35" t="s">
        <v>21</v>
      </c>
      <c r="C41" s="35"/>
      <c r="D41" s="20">
        <f t="shared" ref="D41:J41" si="6">MAX(0,D40-D39)</f>
        <v>0</v>
      </c>
      <c r="E41" s="20">
        <f t="shared" si="6"/>
        <v>0</v>
      </c>
      <c r="F41" s="20">
        <f t="shared" si="6"/>
        <v>0</v>
      </c>
      <c r="G41" s="20">
        <f t="shared" si="6"/>
        <v>0</v>
      </c>
      <c r="H41" s="20">
        <f t="shared" si="6"/>
        <v>0</v>
      </c>
      <c r="I41" s="20">
        <f t="shared" si="6"/>
        <v>0</v>
      </c>
      <c r="J41" s="20">
        <f t="shared" si="6"/>
        <v>0</v>
      </c>
      <c r="K41" s="18"/>
    </row>
    <row r="42" spans="1:11" ht="30" customHeight="1" x14ac:dyDescent="0.25">
      <c r="A42" s="21">
        <v>5</v>
      </c>
      <c r="B42" s="57" t="s">
        <v>19</v>
      </c>
      <c r="C42" s="57"/>
      <c r="D42" s="23">
        <f>D7</f>
        <v>0</v>
      </c>
      <c r="E42" s="23">
        <f>D7</f>
        <v>0</v>
      </c>
      <c r="F42" s="23">
        <f>D7</f>
        <v>0</v>
      </c>
      <c r="G42" s="23">
        <f>D7</f>
        <v>0</v>
      </c>
      <c r="H42" s="23">
        <f>D7</f>
        <v>0</v>
      </c>
      <c r="I42" s="23">
        <f>D7</f>
        <v>0</v>
      </c>
      <c r="J42" s="23">
        <f>D7</f>
        <v>0</v>
      </c>
      <c r="K42" s="19" t="s">
        <v>13</v>
      </c>
    </row>
    <row r="43" spans="1:11" ht="30" customHeight="1" x14ac:dyDescent="0.25">
      <c r="A43" s="21">
        <v>6</v>
      </c>
      <c r="B43" s="57" t="s">
        <v>24</v>
      </c>
      <c r="C43" s="57"/>
      <c r="D43" s="20">
        <f t="shared" ref="D43:J43" si="7">IF(D39="","0",IF(AND(D39&gt;=0,D39&lt;D40),D40-D39,"0"))*D42*0.8</f>
        <v>0</v>
      </c>
      <c r="E43" s="20">
        <f t="shared" si="7"/>
        <v>0</v>
      </c>
      <c r="F43" s="20">
        <f t="shared" si="7"/>
        <v>0</v>
      </c>
      <c r="G43" s="20">
        <f t="shared" si="7"/>
        <v>0</v>
      </c>
      <c r="H43" s="20">
        <f t="shared" si="7"/>
        <v>0</v>
      </c>
      <c r="I43" s="20">
        <f t="shared" si="7"/>
        <v>0</v>
      </c>
      <c r="J43" s="20">
        <f t="shared" si="7"/>
        <v>0</v>
      </c>
      <c r="K43" s="20">
        <f>SUMIF(D43:J43,"&gt;0",D43:J43)</f>
        <v>0</v>
      </c>
    </row>
    <row r="44" spans="1:11" x14ac:dyDescent="0.25">
      <c r="A44" s="12"/>
      <c r="B44" s="31"/>
      <c r="C44" s="31"/>
      <c r="D44" s="12"/>
      <c r="E44" s="12"/>
      <c r="F44" s="12"/>
      <c r="G44" s="12"/>
      <c r="H44" s="12"/>
      <c r="I44" s="12"/>
      <c r="J44" s="12"/>
      <c r="K44" s="32"/>
    </row>
    <row r="45" spans="1:11" x14ac:dyDescent="0.25">
      <c r="A45" s="12"/>
      <c r="B45" s="31"/>
      <c r="C45" s="31"/>
      <c r="D45" s="12"/>
      <c r="E45" s="12"/>
      <c r="F45" s="12"/>
      <c r="G45" s="12"/>
      <c r="H45" s="12"/>
      <c r="I45" s="12"/>
      <c r="J45" s="12"/>
      <c r="K45" s="32"/>
    </row>
    <row r="46" spans="1:11" x14ac:dyDescent="0.25">
      <c r="A46" s="12" t="s">
        <v>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25">
      <c r="A48" t="s">
        <v>15</v>
      </c>
      <c r="B48" s="1"/>
      <c r="C48" s="5"/>
      <c r="D48" s="12"/>
      <c r="E48" s="12"/>
      <c r="F48" s="12"/>
      <c r="G48" s="12"/>
      <c r="H48" s="12"/>
      <c r="I48" s="12"/>
      <c r="J48" s="12"/>
      <c r="K48" s="12"/>
    </row>
    <row r="49" spans="1:11" x14ac:dyDescent="0.25">
      <c r="D49" s="12"/>
      <c r="E49" s="12"/>
      <c r="F49" s="12"/>
      <c r="G49" s="12"/>
      <c r="H49" s="12"/>
      <c r="I49" s="12"/>
      <c r="J49" s="12"/>
      <c r="K49" s="12"/>
    </row>
    <row r="50" spans="1:11" x14ac:dyDescent="0.25">
      <c r="A50" t="s">
        <v>16</v>
      </c>
      <c r="B50" s="2"/>
      <c r="C50" s="6"/>
      <c r="D50" s="12"/>
      <c r="E50" s="12"/>
      <c r="F50" s="12"/>
      <c r="G50" s="12"/>
      <c r="H50" s="12"/>
      <c r="I50" s="12"/>
      <c r="J50" s="12"/>
      <c r="K50" s="12"/>
    </row>
    <row r="51" spans="1:11" x14ac:dyDescent="0.25">
      <c r="D51" s="12"/>
      <c r="E51" s="12"/>
      <c r="F51" s="12"/>
      <c r="G51" s="12"/>
      <c r="H51" s="12"/>
      <c r="I51" s="12"/>
      <c r="J51" s="12"/>
      <c r="K51" s="12"/>
    </row>
    <row r="52" spans="1:11" x14ac:dyDescent="0.25">
      <c r="A52" t="s">
        <v>32</v>
      </c>
      <c r="B52" s="3"/>
      <c r="C52" s="3"/>
      <c r="D52" s="12"/>
      <c r="E52" s="12"/>
      <c r="F52" s="12"/>
      <c r="G52" s="12"/>
      <c r="H52" s="12"/>
      <c r="I52" s="12"/>
      <c r="J52" s="12"/>
      <c r="K52" s="12"/>
    </row>
    <row r="53" spans="1:11" x14ac:dyDescent="0.25">
      <c r="B53" s="3"/>
      <c r="C53" s="3"/>
      <c r="D53" s="12"/>
      <c r="E53" s="33"/>
      <c r="F53" s="12"/>
      <c r="G53" s="12"/>
      <c r="H53" s="12"/>
      <c r="I53" s="12"/>
      <c r="J53" s="12"/>
      <c r="K53" s="12"/>
    </row>
    <row r="54" spans="1:11" x14ac:dyDescent="0.25">
      <c r="B54" s="4"/>
      <c r="C54" s="7"/>
      <c r="D54" s="12"/>
      <c r="E54" s="12"/>
      <c r="F54" s="12"/>
      <c r="G54" s="12"/>
      <c r="H54" s="12"/>
      <c r="I54" s="12"/>
      <c r="J54" s="12"/>
      <c r="K54" s="12"/>
    </row>
    <row r="55" spans="1:11" x14ac:dyDescent="0.25">
      <c r="D55" s="12"/>
      <c r="E55" s="12"/>
      <c r="F55" s="12"/>
      <c r="G55" s="12"/>
      <c r="H55" s="12"/>
      <c r="I55" s="12"/>
      <c r="J55" s="12"/>
      <c r="K55" s="12"/>
    </row>
  </sheetData>
  <sheetProtection algorithmName="SHA-512" hashValue="SxFP2LgJPNlz07SCrKIv9Ed02tTJzRmd8U07PM3dZJiqci11a+Jlgjpkt5TVDL8tpocSx2HUe2f2d/I7dkZfyQ==" saltValue="xjzUl5vyEVz4YrJTlKmKFA==" spinCount="100000" sheet="1" objects="1" scenarios="1" selectLockedCells="1"/>
  <mergeCells count="38">
    <mergeCell ref="B42:C42"/>
    <mergeCell ref="B43:C43"/>
    <mergeCell ref="B39:C39"/>
    <mergeCell ref="B40:C40"/>
    <mergeCell ref="B41:C41"/>
    <mergeCell ref="B32:C32"/>
    <mergeCell ref="B33:C33"/>
    <mergeCell ref="B34:C34"/>
    <mergeCell ref="B38:C38"/>
    <mergeCell ref="B29:C29"/>
    <mergeCell ref="B30:C30"/>
    <mergeCell ref="B31:C31"/>
    <mergeCell ref="B23:C23"/>
    <mergeCell ref="B24:C24"/>
    <mergeCell ref="B25:C25"/>
    <mergeCell ref="B21:C21"/>
    <mergeCell ref="B22:C22"/>
    <mergeCell ref="B20:C20"/>
    <mergeCell ref="H5:K5"/>
    <mergeCell ref="H4:K4"/>
    <mergeCell ref="B15:C15"/>
    <mergeCell ref="B16:C16"/>
    <mergeCell ref="A5:C5"/>
    <mergeCell ref="A4:C4"/>
    <mergeCell ref="B11:C11"/>
    <mergeCell ref="A7:C7"/>
    <mergeCell ref="A6:C6"/>
    <mergeCell ref="D4:F4"/>
    <mergeCell ref="D5:F5"/>
    <mergeCell ref="D8:F8"/>
    <mergeCell ref="D7:F7"/>
    <mergeCell ref="B12:C12"/>
    <mergeCell ref="B13:C13"/>
    <mergeCell ref="B14:C14"/>
    <mergeCell ref="H6:K8"/>
    <mergeCell ref="D6:F6"/>
    <mergeCell ref="K10:K11"/>
    <mergeCell ref="A8:B8"/>
  </mergeCells>
  <pageMargins left="0.7" right="0.7" top="0.78740157499999996" bottom="0.78740157499999996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Zagel, Susanne (LfP)</dc:creator>
  <cp:lastModifiedBy>Zagel, Susanne (LfP)</cp:lastModifiedBy>
  <cp:lastPrinted>2021-08-05T09:58:52Z</cp:lastPrinted>
  <dcterms:created xsi:type="dcterms:W3CDTF">2020-11-25T15:02:29Z</dcterms:created>
  <dcterms:modified xsi:type="dcterms:W3CDTF">2021-08-19T12:37:42Z</dcterms:modified>
</cp:coreProperties>
</file>